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20655" windowHeight="13200" activeTab="0"/>
  </bookViews>
  <sheets>
    <sheet name="契約工事出来高表" sheetId="1" r:id="rId1"/>
    <sheet name="内訳書" sheetId="2" r:id="rId2"/>
  </sheets>
  <definedNames>
    <definedName name="_xlnm.Print_Area" localSheetId="0">'契約工事出来高表'!$A$1:$L$40</definedName>
  </definedNames>
  <calcPr fullCalcOnLoad="1"/>
</workbook>
</file>

<file path=xl/comments1.xml><?xml version="1.0" encoding="utf-8"?>
<comments xmlns="http://schemas.openxmlformats.org/spreadsheetml/2006/main">
  <authors>
    <author>PC784</author>
  </authors>
  <commentList>
    <comment ref="E15" authorId="0">
      <text>
        <r>
          <rPr>
            <sz val="9"/>
            <rFont val="ＭＳ Ｐゴシック"/>
            <family val="3"/>
          </rPr>
          <t xml:space="preserve">
着色セル数式有り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
着色セル数式あり</t>
        </r>
      </text>
    </comment>
  </commentList>
</comments>
</file>

<file path=xl/sharedStrings.xml><?xml version="1.0" encoding="utf-8"?>
<sst xmlns="http://schemas.openxmlformats.org/spreadsheetml/2006/main" count="60" uniqueCount="36">
  <si>
    <t>工事名称</t>
  </si>
  <si>
    <t>工事コード　－　注文番号</t>
  </si>
  <si>
    <t>注文内容</t>
  </si>
  <si>
    <t>本体価格</t>
  </si>
  <si>
    <t>消費税額</t>
  </si>
  <si>
    <t>契約金額</t>
  </si>
  <si>
    <t>№</t>
  </si>
  <si>
    <t>先月迄出来高金額</t>
  </si>
  <si>
    <t>％</t>
  </si>
  <si>
    <t>当月出来高金額</t>
  </si>
  <si>
    <t>施工会社名</t>
  </si>
  <si>
    <t>契約内容</t>
  </si>
  <si>
    <t>消費税</t>
  </si>
  <si>
    <t>今回請求予定金額</t>
  </si>
  <si>
    <t>今回請求予定金額（税込）</t>
  </si>
  <si>
    <t>合計</t>
  </si>
  <si>
    <t>金額(税抜）</t>
  </si>
  <si>
    <t>出来高金額（税抜）</t>
  </si>
  <si>
    <t>連絡先</t>
  </si>
  <si>
    <t>業者コード</t>
  </si>
  <si>
    <t>日付</t>
  </si>
  <si>
    <t>出来高残額</t>
  </si>
  <si>
    <t>月分契約工事出来高表</t>
  </si>
  <si>
    <t>内訳（中項目）</t>
  </si>
  <si>
    <t>印</t>
  </si>
  <si>
    <t>出来高累計金額</t>
  </si>
  <si>
    <t>出来高残額</t>
  </si>
  <si>
    <t>出来高表内訳１を入力して下さい。</t>
  </si>
  <si>
    <t>内訳書は御社の書式でも構いません。</t>
  </si>
  <si>
    <t>横の黄色に</t>
  </si>
  <si>
    <t>消費税率を</t>
  </si>
  <si>
    <t>入力して下さい。</t>
  </si>
  <si>
    <t>2019.4.1現在</t>
  </si>
  <si>
    <t>2019.10.01より10％</t>
  </si>
  <si>
    <t>←発注日と完工日を考慮して税率をリストより選択して下さい。</t>
  </si>
  <si>
    <t>　２０１９年３月３１日までの発注は軽減税率が適用されます。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</si>
</sst>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6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10"/>
      <name val="メイリオ"/>
      <family val="3"/>
    </font>
    <font>
      <sz val="6"/>
      <color indexed="8"/>
      <name val="メイリオ"/>
      <family val="3"/>
    </font>
    <font>
      <sz val="8"/>
      <color indexed="8"/>
      <name val="ＭＳ Ｐ明朝"/>
      <family val="1"/>
    </font>
    <font>
      <b/>
      <sz val="8"/>
      <color indexed="10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6"/>
      <color theme="1"/>
      <name val="メイリオ"/>
      <family val="3"/>
    </font>
    <font>
      <sz val="10"/>
      <color theme="1"/>
      <name val="メイリオ"/>
      <family val="3"/>
    </font>
    <font>
      <sz val="8"/>
      <color rgb="FFFF0000"/>
      <name val="メイリオ"/>
      <family val="3"/>
    </font>
    <font>
      <sz val="6"/>
      <color theme="1"/>
      <name val="メイリオ"/>
      <family val="3"/>
    </font>
    <font>
      <sz val="8"/>
      <color theme="1"/>
      <name val="ＭＳ Ｐ明朝"/>
      <family val="1"/>
    </font>
    <font>
      <b/>
      <sz val="8"/>
      <color rgb="FFFF0000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14996999502182007"/>
      </left>
      <right style="hair">
        <color theme="1" tint="0.14996999502182007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6999502182007"/>
      </left>
      <right style="hair">
        <color theme="1" tint="0.14996999502182007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6999502182007"/>
      </left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6999502182007"/>
      </left>
      <right style="hair">
        <color theme="1" tint="0.14996999502182007"/>
      </right>
      <top/>
      <bottom style="hair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/>
      <bottom style="hair">
        <color theme="1" tint="0.14996999502182007"/>
      </bottom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/>
      <right/>
      <top style="thin">
        <color theme="1" tint="0.14993999898433685"/>
      </top>
      <bottom/>
    </border>
    <border>
      <left/>
      <right style="thin">
        <color theme="1" tint="0.14993999898433685"/>
      </right>
      <top style="thin">
        <color theme="1" tint="0.14993999898433685"/>
      </top>
      <bottom/>
    </border>
    <border>
      <left/>
      <right style="thin">
        <color theme="1" tint="0.14993999898433685"/>
      </right>
      <top/>
      <bottom/>
    </border>
    <border>
      <left style="thin">
        <color theme="1" tint="0.14988000690937042"/>
      </left>
      <right/>
      <top style="thin">
        <color theme="1" tint="0.14988000690937042"/>
      </top>
      <bottom style="thin">
        <color theme="1" tint="0.14988000690937042"/>
      </bottom>
    </border>
    <border>
      <left style="thin">
        <color theme="1" tint="0.14996999502182007"/>
      </left>
      <right style="hair">
        <color theme="1" tint="0.14996999502182007"/>
      </right>
      <top style="hair">
        <color theme="1" tint="0.14996999502182007"/>
      </top>
      <bottom/>
    </border>
    <border>
      <left style="hair">
        <color theme="1" tint="0.14996999502182007"/>
      </left>
      <right style="hair">
        <color theme="1" tint="0.14996999502182007"/>
      </right>
      <top style="hair">
        <color theme="1" tint="0.14996999502182007"/>
      </top>
      <bottom/>
    </border>
    <border>
      <left/>
      <right/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/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1000294685364"/>
      </left>
      <right/>
      <top style="thin">
        <color theme="1" tint="0.14993999898433685"/>
      </top>
      <bottom/>
    </border>
    <border>
      <left style="thin">
        <color theme="1" tint="0.14991000294685364"/>
      </left>
      <right/>
      <top/>
      <bottom/>
    </border>
    <border>
      <left style="hair">
        <color theme="1" tint="0.149849995970726"/>
      </left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 style="hair">
        <color theme="1" tint="0.14996999502182007"/>
      </left>
      <right style="medium">
        <color theme="1" tint="0.14996999502182007"/>
      </right>
      <top style="thin">
        <color theme="1" tint="0.14993999898433685"/>
      </top>
      <bottom style="thin">
        <color theme="1" tint="0.14993999898433685"/>
      </bottom>
    </border>
    <border>
      <left style="medium">
        <color theme="1" tint="0.14996999502182007"/>
      </left>
      <right style="hair">
        <color theme="1" tint="0.14996999502182007"/>
      </right>
      <top style="thin">
        <color theme="1" tint="0.14993999898433685"/>
      </top>
      <bottom style="thin">
        <color theme="1" tint="0.14993999898433685"/>
      </bottom>
    </border>
    <border>
      <left style="hair">
        <color theme="1" tint="0.14996999502182007"/>
      </left>
      <right style="medium">
        <color theme="1" tint="0.14996999502182007"/>
      </right>
      <top/>
      <bottom style="hair">
        <color theme="1" tint="0.14996999502182007"/>
      </bottom>
    </border>
    <border>
      <left style="hair">
        <color theme="1" tint="0.14996999502182007"/>
      </left>
      <right style="medium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thin">
        <color theme="1" tint="0.14993999898433685"/>
      </left>
      <right/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 style="medium">
        <color theme="1" tint="0.14996999502182007"/>
      </right>
      <top style="hair">
        <color theme="1" tint="0.14996999502182007"/>
      </top>
      <bottom/>
    </border>
    <border>
      <left style="hair">
        <color theme="1" tint="0.14996999502182007"/>
      </left>
      <right/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1000294685364"/>
      </left>
      <right style="hair">
        <color theme="1" tint="0.14988000690937042"/>
      </right>
      <top style="thin">
        <color theme="1" tint="0.14991000294685364"/>
      </top>
      <bottom/>
    </border>
    <border>
      <left style="thin">
        <color theme="1" tint="0.14991000294685364"/>
      </left>
      <right style="hair">
        <color theme="1" tint="0.14988000690937042"/>
      </right>
      <top style="thin">
        <color theme="1" tint="0.14988000690937042"/>
      </top>
      <bottom style="thin">
        <color theme="1" tint="0.14993999898433685"/>
      </bottom>
    </border>
    <border>
      <left style="hair">
        <color theme="1" tint="0.14996999502182007"/>
      </left>
      <right/>
      <top style="hair">
        <color theme="1" tint="0.14996999502182007"/>
      </top>
      <bottom style="hair">
        <color theme="1" tint="0.14996999502182007"/>
      </bottom>
    </border>
    <border>
      <left/>
      <right/>
      <top style="hair">
        <color theme="1" tint="0.14996999502182007"/>
      </top>
      <bottom style="hair">
        <color theme="1" tint="0.14996999502182007"/>
      </bottom>
    </border>
    <border>
      <left/>
      <right/>
      <top style="hair">
        <color theme="1" tint="0.14996999502182007"/>
      </top>
      <bottom/>
    </border>
    <border>
      <left/>
      <right/>
      <top/>
      <bottom style="thin">
        <color theme="1" tint="0.14988000690937042"/>
      </bottom>
    </border>
    <border>
      <left/>
      <right/>
      <top style="thin">
        <color theme="1" tint="0.14996999502182007"/>
      </top>
      <bottom/>
    </border>
    <border>
      <left style="thin">
        <color theme="1" tint="0.14996999502182007"/>
      </left>
      <right style="hair">
        <color theme="1" tint="0.149849995970726"/>
      </right>
      <top style="thin">
        <color theme="1" tint="0.14993999898433685"/>
      </top>
      <bottom style="thin">
        <color theme="1" tint="0.14988000690937042"/>
      </bottom>
    </border>
    <border>
      <left style="thin">
        <color theme="1" tint="0.14991000294685364"/>
      </left>
      <right/>
      <top style="thin">
        <color theme="1" tint="0.14988000690937042"/>
      </top>
      <bottom style="thin">
        <color theme="1" tint="0.14993999898433685"/>
      </bottom>
    </border>
    <border>
      <left/>
      <right/>
      <top style="thin">
        <color theme="1" tint="0.14988000690937042"/>
      </top>
      <bottom style="thin">
        <color theme="1" tint="0.14993999898433685"/>
      </bottom>
    </border>
    <border>
      <left/>
      <right style="thin">
        <color theme="1" tint="0.14991000294685364"/>
      </right>
      <top style="thin">
        <color theme="1" tint="0.14988000690937042"/>
      </top>
      <bottom style="thin">
        <color theme="1" tint="0.14993999898433685"/>
      </bottom>
    </border>
    <border>
      <left style="hair">
        <color theme="1" tint="0.14996999502182007"/>
      </left>
      <right style="medium">
        <color theme="1" tint="0.14996999502182007"/>
      </right>
      <top style="thin">
        <color theme="1" tint="0.14991000294685364"/>
      </top>
      <bottom style="thin">
        <color theme="1" tint="0.14991000294685364"/>
      </bottom>
    </border>
    <border>
      <left style="thin">
        <color theme="1" tint="0.14996999502182007"/>
      </left>
      <right style="thin">
        <color theme="1" tint="0.14993999898433685"/>
      </right>
      <top style="thin">
        <color theme="1" tint="0.14993999898433685"/>
      </top>
      <bottom/>
    </border>
    <border>
      <left style="hair">
        <color theme="1" tint="0.14996999502182007"/>
      </left>
      <right/>
      <top/>
      <bottom style="hair">
        <color theme="1" tint="0.14996999502182007"/>
      </bottom>
    </border>
    <border>
      <left style="thin">
        <color theme="1" tint="0.14988000690937042"/>
      </left>
      <right/>
      <top style="thin">
        <color theme="1" tint="0.14988000690937042"/>
      </top>
      <bottom/>
    </border>
    <border>
      <left style="hair">
        <color theme="1" tint="0.149849995970726"/>
      </left>
      <right style="thin">
        <color theme="1" tint="0.14988000690937042"/>
      </right>
      <top style="thin">
        <color theme="1" tint="0.14988000690937042"/>
      </top>
      <bottom/>
    </border>
    <border>
      <left style="medium">
        <color theme="1" tint="0.14996999502182007"/>
      </left>
      <right style="hair">
        <color theme="1" tint="0.14996999502182007"/>
      </right>
      <top/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6999502182007"/>
      </right>
      <top style="hair">
        <color theme="1" tint="0.14996999502182007"/>
      </top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6999502182007"/>
      </right>
      <top style="hair">
        <color theme="1" tint="0.14996999502182007"/>
      </top>
      <bottom/>
    </border>
    <border>
      <left style="medium">
        <color theme="1" tint="0.14996999502182007"/>
      </left>
      <right style="hair">
        <color theme="1" tint="0.14996999502182007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6999502182007"/>
      </left>
      <right style="thin">
        <color theme="1" tint="0.14991000294685364"/>
      </right>
      <top/>
      <bottom style="hair">
        <color theme="1" tint="0.14996999502182007"/>
      </bottom>
    </border>
    <border>
      <left style="hair">
        <color theme="1" tint="0.14996999502182007"/>
      </left>
      <right style="thin">
        <color theme="1" tint="0.14991000294685364"/>
      </right>
      <top style="hair">
        <color theme="1" tint="0.14996999502182007"/>
      </top>
      <bottom/>
    </border>
    <border>
      <left style="hair">
        <color theme="1" tint="0.14996999502182007"/>
      </left>
      <right style="thin">
        <color theme="1" tint="0.14991000294685364"/>
      </right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6999502182007"/>
      </left>
      <right style="hair">
        <color theme="1" tint="0.14996999502182007"/>
      </right>
      <top/>
      <bottom/>
    </border>
    <border>
      <left style="hair">
        <color theme="1" tint="0.14996999502182007"/>
      </left>
      <right style="thin">
        <color theme="1" tint="0.14991000294685364"/>
      </right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theme="1" tint="0.149849995970726"/>
      </left>
      <right/>
      <top style="thin">
        <color theme="1" tint="0.14988000690937042"/>
      </top>
      <bottom style="thin">
        <color theme="1" tint="0.14988000690937042"/>
      </bottom>
    </border>
    <border>
      <left style="medium">
        <color theme="1" tint="0.14993999898433685"/>
      </left>
      <right/>
      <top style="thin">
        <color theme="1" tint="0.14991000294685364"/>
      </top>
      <bottom style="thin">
        <color theme="1" tint="0.14993999898433685"/>
      </bottom>
    </border>
    <border>
      <left/>
      <right/>
      <top style="thin">
        <color theme="1" tint="0.14991000294685364"/>
      </top>
      <bottom style="thin">
        <color theme="1" tint="0.14993999898433685"/>
      </bottom>
    </border>
    <border>
      <left/>
      <right style="thin">
        <color theme="1" tint="0.14991000294685364"/>
      </right>
      <top style="thin">
        <color theme="1" tint="0.14991000294685364"/>
      </top>
      <bottom style="thin">
        <color theme="1" tint="0.14993999898433685"/>
      </bottom>
    </border>
    <border>
      <left style="thin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medium">
        <color theme="1" tint="0.14993999898433685"/>
      </right>
      <top style="thin">
        <color theme="1" tint="0.14996999502182007"/>
      </top>
      <bottom style="thin">
        <color theme="1" tint="0.14993999898433685"/>
      </bottom>
    </border>
    <border>
      <left style="medium">
        <color theme="1" tint="0.14993999898433685"/>
      </left>
      <right style="medium">
        <color theme="1" tint="0.14993999898433685"/>
      </right>
      <top style="thin">
        <color theme="1" tint="0.14996999502182007"/>
      </top>
      <bottom style="thin">
        <color theme="1" tint="0.14993999898433685"/>
      </bottom>
    </border>
    <border>
      <left style="double">
        <color theme="1" tint="0.149849995970726"/>
      </left>
      <right/>
      <top style="double">
        <color theme="1" tint="0.149849995970726"/>
      </top>
      <bottom style="double">
        <color theme="1" tint="0.149849995970726"/>
      </bottom>
    </border>
    <border>
      <left/>
      <right style="double">
        <color theme="1" tint="0.1498199999332428"/>
      </right>
      <top style="double">
        <color theme="1" tint="0.149849995970726"/>
      </top>
      <bottom style="double">
        <color theme="1" tint="0.149849995970726"/>
      </bottom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 style="hair">
        <color theme="1" tint="0.14996999502182007"/>
      </left>
      <right/>
      <top style="thin">
        <color theme="1" tint="0.14993999898433685"/>
      </top>
      <bottom style="hair">
        <color theme="1" tint="0.14996999502182007"/>
      </bottom>
    </border>
    <border>
      <left/>
      <right/>
      <top style="thin">
        <color theme="1" tint="0.14993999898433685"/>
      </top>
      <bottom style="hair">
        <color theme="1" tint="0.14996999502182007"/>
      </bottom>
    </border>
    <border>
      <left style="hair">
        <color theme="1" tint="0.14993999898433685"/>
      </left>
      <right/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3999898433685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hair">
        <color theme="1" tint="0.14996999502182007"/>
      </left>
      <right/>
      <top style="thin">
        <color theme="1" tint="0.14993999898433685"/>
      </top>
      <bottom style="thin">
        <color theme="1" tint="0.14993999898433685"/>
      </bottom>
    </border>
    <border>
      <left/>
      <right/>
      <top style="thin">
        <color theme="1" tint="0.14993999898433685"/>
      </top>
      <bottom style="thin">
        <color theme="1" tint="0.14993999898433685"/>
      </bottom>
    </border>
    <border>
      <left style="thin">
        <color theme="1" tint="0.14991000294685364"/>
      </left>
      <right/>
      <top style="thin">
        <color theme="1" tint="0.14991000294685364"/>
      </top>
      <bottom style="thin">
        <color theme="1" tint="0.14991000294685364"/>
      </bottom>
    </border>
    <border>
      <left/>
      <right/>
      <top style="thin">
        <color theme="1" tint="0.14991000294685364"/>
      </top>
      <bottom style="thin">
        <color theme="1" tint="0.14991000294685364"/>
      </bottom>
    </border>
    <border>
      <left style="hair">
        <color theme="1" tint="0.14996999502182007"/>
      </left>
      <right/>
      <top style="hair">
        <color theme="1" tint="0.14996999502182007"/>
      </top>
      <bottom/>
    </border>
    <border>
      <left style="hair">
        <color theme="1" tint="0.149849995970726"/>
      </left>
      <right/>
      <top style="thin">
        <color theme="1" tint="0.14988000690937042"/>
      </top>
      <bottom style="thin">
        <color theme="1" tint="0.14993999898433685"/>
      </bottom>
    </border>
    <border>
      <left/>
      <right style="thin">
        <color theme="1" tint="0.14988000690937042"/>
      </right>
      <top style="thin">
        <color theme="1" tint="0.14988000690937042"/>
      </top>
      <bottom style="thin">
        <color theme="1" tint="0.14993999898433685"/>
      </bottom>
    </border>
    <border>
      <left/>
      <right style="thin">
        <color theme="1" tint="0.14991000294685364"/>
      </right>
      <top/>
      <bottom/>
    </border>
    <border>
      <left/>
      <right/>
      <top/>
      <bottom style="double">
        <color theme="1" tint="0.14988000690937042"/>
      </bottom>
    </border>
    <border>
      <left/>
      <right style="thin">
        <color theme="1" tint="0.14991000294685364"/>
      </right>
      <top/>
      <bottom style="double">
        <color theme="1" tint="0.14988000690937042"/>
      </bottom>
    </border>
    <border>
      <left/>
      <right/>
      <top/>
      <bottom style="double">
        <color theme="1" tint="0.14996999502182007"/>
      </bottom>
    </border>
    <border>
      <left style="thin">
        <color theme="1" tint="0.14993999898433685"/>
      </left>
      <right/>
      <top style="thin">
        <color theme="1" tint="0.14993999898433685"/>
      </top>
      <bottom style="thin">
        <color theme="1" tint="0.14991000294685364"/>
      </bottom>
    </border>
    <border>
      <left/>
      <right/>
      <top style="thin">
        <color theme="1" tint="0.14993999898433685"/>
      </top>
      <bottom style="thin">
        <color theme="1" tint="0.14991000294685364"/>
      </bottom>
    </border>
    <border>
      <left/>
      <right style="medium">
        <color theme="1" tint="0.14996999502182007"/>
      </right>
      <top style="thin">
        <color theme="1" tint="0.14993999898433685"/>
      </top>
      <bottom style="thin">
        <color theme="1" tint="0.14991000294685364"/>
      </bottom>
    </border>
    <border>
      <left style="medium">
        <color theme="1" tint="0.14996999502182007"/>
      </left>
      <right/>
      <top style="thin">
        <color theme="1" tint="0.14993999898433685"/>
      </top>
      <bottom style="thin">
        <color theme="1" tint="0.14993999898433685"/>
      </bottom>
    </border>
    <border>
      <left/>
      <right style="thin">
        <color theme="1" tint="0.14991000294685364"/>
      </right>
      <top style="thin">
        <color theme="1" tint="0.14993999898433685"/>
      </top>
      <bottom style="thin">
        <color theme="1" tint="0.1499399989843368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8" fontId="46" fillId="0" borderId="14" xfId="48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38" fontId="46" fillId="0" borderId="16" xfId="48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20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/>
    </xf>
    <xf numFmtId="38" fontId="46" fillId="0" borderId="22" xfId="48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9" fontId="46" fillId="0" borderId="27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38" fontId="46" fillId="0" borderId="30" xfId="48" applyFont="1" applyBorder="1" applyAlignment="1">
      <alignment vertical="center"/>
    </xf>
    <xf numFmtId="38" fontId="46" fillId="0" borderId="31" xfId="48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38" fontId="46" fillId="0" borderId="33" xfId="48" applyFont="1" applyBorder="1" applyAlignment="1">
      <alignment vertical="center"/>
    </xf>
    <xf numFmtId="38" fontId="46" fillId="0" borderId="34" xfId="48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49" fontId="46" fillId="0" borderId="36" xfId="0" applyNumberFormat="1" applyFont="1" applyBorder="1" applyAlignment="1">
      <alignment vertical="center" shrinkToFit="1"/>
    </xf>
    <xf numFmtId="0" fontId="46" fillId="0" borderId="37" xfId="0" applyFont="1" applyBorder="1" applyAlignment="1">
      <alignment vertical="center" shrinkToFit="1"/>
    </xf>
    <xf numFmtId="0" fontId="46" fillId="0" borderId="38" xfId="0" applyFont="1" applyBorder="1" applyAlignment="1">
      <alignment vertical="center" shrinkToFit="1"/>
    </xf>
    <xf numFmtId="0" fontId="46" fillId="0" borderId="39" xfId="0" applyFont="1" applyBorder="1" applyAlignment="1">
      <alignment vertical="center" shrinkToFit="1"/>
    </xf>
    <xf numFmtId="0" fontId="46" fillId="0" borderId="40" xfId="0" applyFont="1" applyBorder="1" applyAlignment="1">
      <alignment vertical="center"/>
    </xf>
    <xf numFmtId="0" fontId="46" fillId="0" borderId="41" xfId="0" applyFont="1" applyBorder="1" applyAlignment="1">
      <alignment horizontal="center" vertical="center"/>
    </xf>
    <xf numFmtId="38" fontId="46" fillId="0" borderId="0" xfId="0" applyNumberFormat="1" applyFont="1" applyBorder="1" applyAlignment="1">
      <alignment vertical="center"/>
    </xf>
    <xf numFmtId="9" fontId="48" fillId="0" borderId="0" xfId="0" applyNumberFormat="1" applyFont="1" applyBorder="1" applyAlignment="1">
      <alignment vertical="center" shrinkToFit="1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vertical="center"/>
    </xf>
    <xf numFmtId="49" fontId="46" fillId="0" borderId="44" xfId="0" applyNumberFormat="1" applyFont="1" applyBorder="1" applyAlignment="1">
      <alignment vertical="center" shrinkToFit="1"/>
    </xf>
    <xf numFmtId="0" fontId="46" fillId="0" borderId="45" xfId="0" applyFont="1" applyBorder="1" applyAlignment="1">
      <alignment vertical="center"/>
    </xf>
    <xf numFmtId="38" fontId="49" fillId="0" borderId="46" xfId="48" applyFont="1" applyFill="1" applyBorder="1" applyAlignment="1">
      <alignment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vertical="center" shrinkToFit="1"/>
    </xf>
    <xf numFmtId="38" fontId="48" fillId="33" borderId="49" xfId="48" applyFont="1" applyFill="1" applyBorder="1" applyAlignment="1">
      <alignment vertical="center" shrinkToFit="1"/>
    </xf>
    <xf numFmtId="38" fontId="48" fillId="33" borderId="20" xfId="0" applyNumberFormat="1" applyFont="1" applyFill="1" applyBorder="1" applyAlignment="1">
      <alignment vertical="center" shrinkToFit="1"/>
    </xf>
    <xf numFmtId="9" fontId="48" fillId="33" borderId="27" xfId="0" applyNumberFormat="1" applyFont="1" applyFill="1" applyBorder="1" applyAlignment="1">
      <alignment vertical="center" shrinkToFit="1"/>
    </xf>
    <xf numFmtId="9" fontId="48" fillId="33" borderId="50" xfId="0" applyNumberFormat="1" applyFont="1" applyFill="1" applyBorder="1" applyAlignment="1">
      <alignment vertical="center" shrinkToFit="1"/>
    </xf>
    <xf numFmtId="38" fontId="48" fillId="33" borderId="49" xfId="0" applyNumberFormat="1" applyFont="1" applyFill="1" applyBorder="1" applyAlignment="1">
      <alignment vertical="center" shrinkToFit="1"/>
    </xf>
    <xf numFmtId="38" fontId="46" fillId="33" borderId="51" xfId="48" applyFont="1" applyFill="1" applyBorder="1" applyAlignment="1">
      <alignment vertical="center"/>
    </xf>
    <xf numFmtId="9" fontId="50" fillId="33" borderId="14" xfId="0" applyNumberFormat="1" applyFont="1" applyFill="1" applyBorder="1" applyAlignment="1">
      <alignment vertical="center" shrinkToFit="1"/>
    </xf>
    <xf numFmtId="38" fontId="46" fillId="33" borderId="52" xfId="48" applyFont="1" applyFill="1" applyBorder="1" applyAlignment="1">
      <alignment vertical="center"/>
    </xf>
    <xf numFmtId="38" fontId="46" fillId="33" borderId="53" xfId="48" applyFont="1" applyFill="1" applyBorder="1" applyAlignment="1">
      <alignment vertical="center"/>
    </xf>
    <xf numFmtId="9" fontId="50" fillId="33" borderId="22" xfId="0" applyNumberFormat="1" applyFont="1" applyFill="1" applyBorder="1" applyAlignment="1">
      <alignment vertical="center" shrinkToFit="1"/>
    </xf>
    <xf numFmtId="38" fontId="46" fillId="33" borderId="54" xfId="48" applyFont="1" applyFill="1" applyBorder="1" applyAlignment="1">
      <alignment vertical="center"/>
    </xf>
    <xf numFmtId="9" fontId="46" fillId="33" borderId="34" xfId="42" applyFont="1" applyFill="1" applyBorder="1" applyAlignment="1">
      <alignment vertical="center" shrinkToFit="1"/>
    </xf>
    <xf numFmtId="9" fontId="50" fillId="33" borderId="55" xfId="0" applyNumberFormat="1" applyFont="1" applyFill="1" applyBorder="1" applyAlignment="1">
      <alignment vertical="center" shrinkToFit="1"/>
    </xf>
    <xf numFmtId="9" fontId="50" fillId="33" borderId="56" xfId="0" applyNumberFormat="1" applyFont="1" applyFill="1" applyBorder="1" applyAlignment="1">
      <alignment vertical="center" shrinkToFit="1"/>
    </xf>
    <xf numFmtId="9" fontId="46" fillId="33" borderId="57" xfId="42" applyFont="1" applyFill="1" applyBorder="1" applyAlignment="1">
      <alignment vertical="center" shrinkToFit="1"/>
    </xf>
    <xf numFmtId="38" fontId="46" fillId="33" borderId="14" xfId="48" applyFont="1" applyFill="1" applyBorder="1" applyAlignment="1">
      <alignment vertical="center"/>
    </xf>
    <xf numFmtId="38" fontId="46" fillId="33" borderId="16" xfId="48" applyFont="1" applyFill="1" applyBorder="1" applyAlignment="1">
      <alignment vertical="center"/>
    </xf>
    <xf numFmtId="38" fontId="46" fillId="33" borderId="22" xfId="48" applyFont="1" applyFill="1" applyBorder="1" applyAlignment="1">
      <alignment vertical="center"/>
    </xf>
    <xf numFmtId="38" fontId="46" fillId="33" borderId="34" xfId="48" applyFont="1" applyFill="1" applyBorder="1" applyAlignment="1">
      <alignment vertical="center"/>
    </xf>
    <xf numFmtId="38" fontId="49" fillId="33" borderId="46" xfId="48" applyFont="1" applyFill="1" applyBorder="1" applyAlignment="1">
      <alignment vertical="center"/>
    </xf>
    <xf numFmtId="9" fontId="50" fillId="33" borderId="58" xfId="0" applyNumberFormat="1" applyFont="1" applyFill="1" applyBorder="1" applyAlignment="1">
      <alignment vertical="center" shrinkToFit="1"/>
    </xf>
    <xf numFmtId="9" fontId="50" fillId="33" borderId="59" xfId="0" applyNumberFormat="1" applyFont="1" applyFill="1" applyBorder="1" applyAlignment="1">
      <alignment vertical="center" shrinkToFit="1"/>
    </xf>
    <xf numFmtId="0" fontId="51" fillId="34" borderId="0" xfId="0" applyFont="1" applyFill="1" applyBorder="1" applyAlignment="1">
      <alignment vertical="center"/>
    </xf>
    <xf numFmtId="9" fontId="51" fillId="35" borderId="60" xfId="42" applyFont="1" applyFill="1" applyBorder="1" applyAlignment="1">
      <alignment horizontal="center" vertical="center"/>
    </xf>
    <xf numFmtId="9" fontId="51" fillId="35" borderId="61" xfId="42" applyFont="1" applyFill="1" applyBorder="1" applyAlignment="1">
      <alignment horizontal="center" vertical="center"/>
    </xf>
    <xf numFmtId="9" fontId="51" fillId="35" borderId="61" xfId="0" applyNumberFormat="1" applyFont="1" applyFill="1" applyBorder="1" applyAlignment="1">
      <alignment horizontal="center" vertical="center"/>
    </xf>
    <xf numFmtId="0" fontId="51" fillId="35" borderId="6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9" fontId="46" fillId="36" borderId="63" xfId="0" applyNumberFormat="1" applyFont="1" applyFill="1" applyBorder="1" applyAlignment="1">
      <alignment vertical="center" shrinkToFit="1"/>
    </xf>
    <xf numFmtId="0" fontId="46" fillId="0" borderId="37" xfId="0" applyFont="1" applyBorder="1" applyAlignment="1">
      <alignment vertical="center" shrinkToFit="1"/>
    </xf>
    <xf numFmtId="0" fontId="46" fillId="0" borderId="38" xfId="0" applyFont="1" applyBorder="1" applyAlignment="1">
      <alignment vertical="center" shrinkToFit="1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vertical="center"/>
    </xf>
    <xf numFmtId="0" fontId="46" fillId="0" borderId="68" xfId="0" applyFont="1" applyBorder="1" applyAlignment="1">
      <alignment vertical="center"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38" fontId="48" fillId="33" borderId="71" xfId="48" applyFont="1" applyFill="1" applyBorder="1" applyAlignment="1">
      <alignment vertical="center" shrinkToFit="1"/>
    </xf>
    <xf numFmtId="38" fontId="48" fillId="33" borderId="72" xfId="48" applyFont="1" applyFill="1" applyBorder="1" applyAlignment="1">
      <alignment vertical="center" shrinkToFit="1"/>
    </xf>
    <xf numFmtId="0" fontId="46" fillId="0" borderId="73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73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74" xfId="0" applyFont="1" applyBorder="1" applyAlignment="1">
      <alignment vertical="center" shrinkToFit="1"/>
    </xf>
    <xf numFmtId="0" fontId="46" fillId="0" borderId="75" xfId="0" applyFont="1" applyBorder="1" applyAlignment="1">
      <alignment vertical="center" shrinkToFit="1"/>
    </xf>
    <xf numFmtId="0" fontId="46" fillId="0" borderId="76" xfId="0" applyFont="1" applyBorder="1" applyAlignment="1">
      <alignment vertical="center"/>
    </xf>
    <xf numFmtId="38" fontId="48" fillId="0" borderId="68" xfId="48" applyFont="1" applyBorder="1" applyAlignment="1">
      <alignment vertical="center"/>
    </xf>
    <xf numFmtId="38" fontId="48" fillId="0" borderId="76" xfId="48" applyFont="1" applyBorder="1" applyAlignment="1">
      <alignment vertical="center"/>
    </xf>
    <xf numFmtId="38" fontId="48" fillId="0" borderId="77" xfId="48" applyFont="1" applyBorder="1" applyAlignment="1">
      <alignment vertical="center"/>
    </xf>
    <xf numFmtId="0" fontId="46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vertical="center" shrinkToFit="1"/>
    </xf>
    <xf numFmtId="0" fontId="46" fillId="0" borderId="39" xfId="0" applyFont="1" applyBorder="1" applyAlignment="1">
      <alignment vertical="center" shrinkToFit="1"/>
    </xf>
    <xf numFmtId="49" fontId="53" fillId="0" borderId="83" xfId="0" applyNumberFormat="1" applyFont="1" applyBorder="1" applyAlignment="1">
      <alignment horizontal="distributed" vertical="center"/>
    </xf>
    <xf numFmtId="49" fontId="53" fillId="0" borderId="44" xfId="0" applyNumberFormat="1" applyFont="1" applyBorder="1" applyAlignment="1">
      <alignment horizontal="distributed" vertical="center"/>
    </xf>
    <xf numFmtId="176" fontId="46" fillId="0" borderId="44" xfId="0" applyNumberFormat="1" applyFont="1" applyBorder="1" applyAlignment="1">
      <alignment vertical="center"/>
    </xf>
    <xf numFmtId="176" fontId="46" fillId="0" borderId="84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85" xfId="0" applyFont="1" applyBorder="1" applyAlignment="1">
      <alignment vertical="center"/>
    </xf>
    <xf numFmtId="0" fontId="54" fillId="0" borderId="86" xfId="0" applyFont="1" applyBorder="1" applyAlignment="1">
      <alignment vertical="center"/>
    </xf>
    <xf numFmtId="0" fontId="54" fillId="0" borderId="8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88" xfId="0" applyFont="1" applyBorder="1" applyAlignment="1">
      <alignment vertical="center"/>
    </xf>
    <xf numFmtId="0" fontId="46" fillId="0" borderId="89" xfId="0" applyFont="1" applyBorder="1" applyAlignment="1">
      <alignment vertical="center" shrinkToFit="1"/>
    </xf>
    <xf numFmtId="0" fontId="46" fillId="0" borderId="90" xfId="0" applyFont="1" applyBorder="1" applyAlignment="1">
      <alignment vertical="center" shrinkToFit="1"/>
    </xf>
    <xf numFmtId="0" fontId="46" fillId="0" borderId="91" xfId="0" applyFont="1" applyBorder="1" applyAlignment="1">
      <alignment vertical="center" shrinkToFit="1"/>
    </xf>
    <xf numFmtId="38" fontId="46" fillId="0" borderId="92" xfId="48" applyFont="1" applyBorder="1" applyAlignment="1">
      <alignment vertical="center"/>
    </xf>
    <xf numFmtId="38" fontId="46" fillId="0" borderId="79" xfId="48" applyFont="1" applyBorder="1" applyAlignment="1">
      <alignment vertical="center"/>
    </xf>
    <xf numFmtId="38" fontId="46" fillId="0" borderId="9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28125" style="1" customWidth="1"/>
    <col min="2" max="2" width="6.28125" style="1" customWidth="1"/>
    <col min="3" max="3" width="14.421875" style="1" customWidth="1"/>
    <col min="4" max="4" width="14.57421875" style="1" customWidth="1"/>
    <col min="5" max="5" width="11.7109375" style="1" customWidth="1"/>
    <col min="6" max="6" width="3.140625" style="1" customWidth="1"/>
    <col min="7" max="7" width="11.7109375" style="1" customWidth="1"/>
    <col min="8" max="8" width="3.140625" style="1" customWidth="1"/>
    <col min="9" max="9" width="11.7109375" style="1" customWidth="1"/>
    <col min="10" max="10" width="3.140625" style="1" customWidth="1"/>
    <col min="11" max="11" width="11.7109375" style="1" customWidth="1"/>
    <col min="12" max="13" width="3.140625" style="1" customWidth="1"/>
    <col min="14" max="14" width="14.421875" style="1" customWidth="1"/>
    <col min="15" max="15" width="8.140625" style="1" customWidth="1"/>
    <col min="16" max="16384" width="9.00390625" style="1" customWidth="1"/>
  </cols>
  <sheetData>
    <row r="1" spans="5:12" ht="17.25" customHeight="1">
      <c r="E1" s="42" t="s">
        <v>19</v>
      </c>
      <c r="F1" s="104"/>
      <c r="G1" s="105"/>
      <c r="H1" s="43"/>
      <c r="I1" s="44"/>
      <c r="J1" s="33" t="s">
        <v>20</v>
      </c>
      <c r="K1" s="106"/>
      <c r="L1" s="107"/>
    </row>
    <row r="2" spans="1:12" ht="14.25" customHeight="1">
      <c r="A2" s="10"/>
      <c r="B2" s="112"/>
      <c r="C2" s="108" t="s">
        <v>22</v>
      </c>
      <c r="D2" s="109"/>
      <c r="E2" s="21" t="s">
        <v>10</v>
      </c>
      <c r="F2" s="12"/>
      <c r="G2" s="12"/>
      <c r="H2" s="12"/>
      <c r="I2" s="12"/>
      <c r="J2" s="12"/>
      <c r="K2" s="12"/>
      <c r="L2" s="13"/>
    </row>
    <row r="3" spans="1:12" ht="14.25" customHeight="1" thickBot="1">
      <c r="A3" s="10"/>
      <c r="B3" s="113"/>
      <c r="C3" s="110"/>
      <c r="D3" s="111"/>
      <c r="E3" s="22" t="s">
        <v>18</v>
      </c>
      <c r="F3" s="11"/>
      <c r="G3" s="11"/>
      <c r="H3" s="11"/>
      <c r="I3" s="11"/>
      <c r="J3" s="11"/>
      <c r="K3" s="11"/>
      <c r="L3" s="14"/>
    </row>
    <row r="4" spans="1:12" ht="14.25" customHeight="1" thickTop="1">
      <c r="A4" s="10"/>
      <c r="B4" s="10"/>
      <c r="C4" s="10"/>
      <c r="D4" s="10"/>
      <c r="E4" s="22"/>
      <c r="F4" s="11"/>
      <c r="G4" s="11"/>
      <c r="H4" s="11"/>
      <c r="I4" s="11"/>
      <c r="J4" s="11"/>
      <c r="K4" s="11"/>
      <c r="L4" s="14"/>
    </row>
    <row r="5" spans="1:12" ht="19.5" customHeight="1">
      <c r="A5" s="29" t="s">
        <v>1</v>
      </c>
      <c r="B5" s="19"/>
      <c r="C5" s="19"/>
      <c r="D5" s="20"/>
      <c r="E5" s="22"/>
      <c r="F5" s="11"/>
      <c r="G5" s="11"/>
      <c r="H5" s="11"/>
      <c r="I5" s="15"/>
      <c r="J5" s="11"/>
      <c r="K5" s="15" t="s">
        <v>24</v>
      </c>
      <c r="L5" s="14"/>
    </row>
    <row r="6" spans="1:12" ht="19.5" customHeight="1">
      <c r="A6" s="82" t="s">
        <v>0</v>
      </c>
      <c r="B6" s="83"/>
      <c r="C6" s="83"/>
      <c r="D6" s="94"/>
      <c r="E6" s="22"/>
      <c r="F6" s="11"/>
      <c r="G6" s="11"/>
      <c r="H6" s="11"/>
      <c r="I6" s="11"/>
      <c r="J6" s="37"/>
      <c r="K6" s="11"/>
      <c r="L6" s="14"/>
    </row>
    <row r="7" spans="1:12" ht="19.5" customHeight="1">
      <c r="A7" s="82" t="s">
        <v>2</v>
      </c>
      <c r="B7" s="83"/>
      <c r="C7" s="83"/>
      <c r="D7" s="94"/>
      <c r="E7" s="41" t="s">
        <v>25</v>
      </c>
      <c r="F7" s="23" t="s">
        <v>8</v>
      </c>
      <c r="G7" s="4" t="s">
        <v>7</v>
      </c>
      <c r="H7" s="24" t="s">
        <v>8</v>
      </c>
      <c r="I7" s="4" t="s">
        <v>9</v>
      </c>
      <c r="J7" s="24" t="s">
        <v>8</v>
      </c>
      <c r="K7" s="32" t="s">
        <v>21</v>
      </c>
      <c r="L7" s="24" t="s">
        <v>8</v>
      </c>
    </row>
    <row r="8" spans="1:12" ht="19.5" customHeight="1" thickBot="1">
      <c r="A8" s="82" t="s">
        <v>3</v>
      </c>
      <c r="B8" s="83"/>
      <c r="C8" s="95"/>
      <c r="D8" s="96"/>
      <c r="E8" s="49">
        <f aca="true" t="shared" si="0" ref="E8:J8">E40</f>
        <v>0</v>
      </c>
      <c r="F8" s="50" t="e">
        <f t="shared" si="0"/>
        <v>#DIV/0!</v>
      </c>
      <c r="G8" s="48">
        <f t="shared" si="0"/>
        <v>0</v>
      </c>
      <c r="H8" s="51" t="e">
        <f t="shared" si="0"/>
        <v>#DIV/0!</v>
      </c>
      <c r="I8" s="52">
        <f t="shared" si="0"/>
        <v>0</v>
      </c>
      <c r="J8" s="51" t="e">
        <f t="shared" si="0"/>
        <v>#DIV/0!</v>
      </c>
      <c r="K8" s="52">
        <f>C8-E8</f>
        <v>0</v>
      </c>
      <c r="L8" s="51" t="e">
        <f>1-F8</f>
        <v>#DIV/0!</v>
      </c>
    </row>
    <row r="9" spans="1:12" ht="19.5" customHeight="1" thickBot="1" thickTop="1">
      <c r="A9" s="82" t="s">
        <v>4</v>
      </c>
      <c r="B9" s="83"/>
      <c r="C9" s="95"/>
      <c r="D9" s="97"/>
      <c r="G9" s="88" t="s">
        <v>13</v>
      </c>
      <c r="H9" s="89"/>
      <c r="I9" s="86">
        <f>ROUND(I8,-3)</f>
        <v>0</v>
      </c>
      <c r="J9" s="87"/>
      <c r="K9" s="38"/>
      <c r="L9" s="38"/>
    </row>
    <row r="10" spans="1:14" ht="19.5" customHeight="1" thickBot="1" thickTop="1">
      <c r="A10" s="82" t="s">
        <v>5</v>
      </c>
      <c r="B10" s="83"/>
      <c r="C10" s="95"/>
      <c r="D10" s="97"/>
      <c r="G10" s="16" t="s">
        <v>12</v>
      </c>
      <c r="H10" s="76">
        <v>0.1</v>
      </c>
      <c r="I10" s="86">
        <f>ROUNDDOWN(I9*H10,0)</f>
        <v>0</v>
      </c>
      <c r="J10" s="87"/>
      <c r="K10" s="39"/>
      <c r="L10" s="40"/>
      <c r="N10" s="75" t="s">
        <v>34</v>
      </c>
    </row>
    <row r="11" spans="7:14" ht="19.5" customHeight="1" thickBot="1" thickTop="1">
      <c r="G11" s="90" t="s">
        <v>14</v>
      </c>
      <c r="H11" s="91"/>
      <c r="I11" s="86">
        <f>SUM(I9:I10)</f>
        <v>0</v>
      </c>
      <c r="J11" s="87"/>
      <c r="N11" s="75" t="s">
        <v>35</v>
      </c>
    </row>
    <row r="12" spans="14:15" ht="15" thickTop="1">
      <c r="N12" s="70" t="s">
        <v>29</v>
      </c>
      <c r="O12" s="71">
        <v>0.05</v>
      </c>
    </row>
    <row r="13" spans="1:15" ht="14.25">
      <c r="A13" s="84" t="s">
        <v>11</v>
      </c>
      <c r="B13" s="85"/>
      <c r="C13" s="85"/>
      <c r="D13" s="85"/>
      <c r="E13" s="79" t="s">
        <v>17</v>
      </c>
      <c r="F13" s="80"/>
      <c r="G13" s="80"/>
      <c r="H13" s="80"/>
      <c r="I13" s="80"/>
      <c r="J13" s="80"/>
      <c r="K13" s="80"/>
      <c r="L13" s="81"/>
      <c r="N13" s="70" t="s">
        <v>30</v>
      </c>
      <c r="O13" s="72">
        <v>0.08</v>
      </c>
    </row>
    <row r="14" spans="1:15" ht="13.5" customHeight="1">
      <c r="A14" s="2" t="s">
        <v>6</v>
      </c>
      <c r="B14" s="98" t="s">
        <v>23</v>
      </c>
      <c r="C14" s="99"/>
      <c r="D14" s="25" t="s">
        <v>16</v>
      </c>
      <c r="E14" s="26" t="s">
        <v>25</v>
      </c>
      <c r="F14" s="3" t="s">
        <v>8</v>
      </c>
      <c r="G14" s="4" t="s">
        <v>7</v>
      </c>
      <c r="H14" s="4" t="s">
        <v>8</v>
      </c>
      <c r="I14" s="4" t="s">
        <v>9</v>
      </c>
      <c r="J14" s="5" t="s">
        <v>8</v>
      </c>
      <c r="K14" s="4" t="s">
        <v>26</v>
      </c>
      <c r="L14" s="5" t="s">
        <v>8</v>
      </c>
      <c r="N14" s="70" t="s">
        <v>31</v>
      </c>
      <c r="O14" s="72">
        <v>0.1</v>
      </c>
    </row>
    <row r="15" spans="1:15" ht="21" customHeight="1">
      <c r="A15" s="6">
        <v>1</v>
      </c>
      <c r="B15" s="92"/>
      <c r="C15" s="93"/>
      <c r="D15" s="27"/>
      <c r="E15" s="53">
        <f>G15+I15</f>
        <v>0</v>
      </c>
      <c r="F15" s="54" t="e">
        <f>E15/D15</f>
        <v>#DIV/0!</v>
      </c>
      <c r="G15" s="7"/>
      <c r="H15" s="54" t="e">
        <f>G15/D15</f>
        <v>#DIV/0!</v>
      </c>
      <c r="I15" s="7"/>
      <c r="J15" s="60" t="e">
        <f>I15/D15</f>
        <v>#DIV/0!</v>
      </c>
      <c r="K15" s="63">
        <f>D15-E15</f>
        <v>0</v>
      </c>
      <c r="L15" s="60" t="e">
        <f>1-F15</f>
        <v>#DIV/0!</v>
      </c>
      <c r="N15" s="70" t="s">
        <v>32</v>
      </c>
      <c r="O15" s="73"/>
    </row>
    <row r="16" spans="1:15" ht="21" customHeight="1">
      <c r="A16" s="8">
        <v>2</v>
      </c>
      <c r="B16" s="77"/>
      <c r="C16" s="78"/>
      <c r="D16" s="28"/>
      <c r="E16" s="55">
        <f>+IF(D16="","",G16+I16)</f>
      </c>
      <c r="F16" s="54">
        <f>IF(D16="","",E16/D16)</f>
      </c>
      <c r="G16" s="9"/>
      <c r="H16" s="54">
        <f>IF(D16="","",G16/D16)</f>
      </c>
      <c r="I16" s="7"/>
      <c r="J16" s="60">
        <f>IF(D16="","",I16/D16)</f>
      </c>
      <c r="K16" s="63">
        <f>+IF(D16="","",D16-E16)</f>
      </c>
      <c r="L16" s="60">
        <f>IF(D16="","",1-F16)</f>
      </c>
      <c r="N16" s="70" t="s">
        <v>33</v>
      </c>
      <c r="O16" s="74"/>
    </row>
    <row r="17" spans="1:12" ht="21" customHeight="1">
      <c r="A17" s="8">
        <v>3</v>
      </c>
      <c r="B17" s="77"/>
      <c r="C17" s="78"/>
      <c r="D17" s="28"/>
      <c r="E17" s="55">
        <f aca="true" t="shared" si="1" ref="E17:E39">+IF(D17="","",G17+I17)</f>
      </c>
      <c r="F17" s="54">
        <f aca="true" t="shared" si="2" ref="F17:F39">IF(D17="","",E17/D17)</f>
      </c>
      <c r="G17" s="9"/>
      <c r="H17" s="54">
        <f aca="true" t="shared" si="3" ref="H17:H39">IF(D17="","",G17/D17)</f>
      </c>
      <c r="I17" s="9"/>
      <c r="J17" s="60">
        <f aca="true" t="shared" si="4" ref="J17:J39">IF(D17="","",I17/D17)</f>
      </c>
      <c r="K17" s="63">
        <f aca="true" t="shared" si="5" ref="K17:K39">+IF(D17="","",D17-E17)</f>
      </c>
      <c r="L17" s="60">
        <f aca="true" t="shared" si="6" ref="L17:L39">IF(D17="","",1-F17)</f>
      </c>
    </row>
    <row r="18" spans="1:12" ht="21" customHeight="1">
      <c r="A18" s="8">
        <v>4</v>
      </c>
      <c r="B18" s="77"/>
      <c r="C18" s="78"/>
      <c r="D18" s="28"/>
      <c r="E18" s="55">
        <f t="shared" si="1"/>
      </c>
      <c r="F18" s="54">
        <f t="shared" si="2"/>
      </c>
      <c r="G18" s="9"/>
      <c r="H18" s="54">
        <f t="shared" si="3"/>
      </c>
      <c r="I18" s="9"/>
      <c r="J18" s="60">
        <f t="shared" si="4"/>
      </c>
      <c r="K18" s="64">
        <f t="shared" si="5"/>
      </c>
      <c r="L18" s="60">
        <f t="shared" si="6"/>
      </c>
    </row>
    <row r="19" spans="1:12" ht="21" customHeight="1">
      <c r="A19" s="8">
        <v>5</v>
      </c>
      <c r="B19" s="77"/>
      <c r="C19" s="78"/>
      <c r="D19" s="28"/>
      <c r="E19" s="55">
        <f t="shared" si="1"/>
      </c>
      <c r="F19" s="54">
        <f t="shared" si="2"/>
      </c>
      <c r="G19" s="9"/>
      <c r="H19" s="54">
        <f t="shared" si="3"/>
      </c>
      <c r="I19" s="9"/>
      <c r="J19" s="60">
        <f t="shared" si="4"/>
      </c>
      <c r="K19" s="64">
        <f t="shared" si="5"/>
      </c>
      <c r="L19" s="60">
        <f t="shared" si="6"/>
      </c>
    </row>
    <row r="20" spans="1:12" ht="21" customHeight="1">
      <c r="A20" s="8">
        <v>6</v>
      </c>
      <c r="B20" s="77"/>
      <c r="C20" s="78"/>
      <c r="D20" s="28"/>
      <c r="E20" s="55">
        <f t="shared" si="1"/>
      </c>
      <c r="F20" s="54">
        <f t="shared" si="2"/>
      </c>
      <c r="G20" s="9"/>
      <c r="H20" s="54">
        <f t="shared" si="3"/>
      </c>
      <c r="I20" s="9"/>
      <c r="J20" s="60">
        <f t="shared" si="4"/>
      </c>
      <c r="K20" s="64">
        <f t="shared" si="5"/>
      </c>
      <c r="L20" s="60">
        <f t="shared" si="6"/>
      </c>
    </row>
    <row r="21" spans="1:12" ht="21" customHeight="1">
      <c r="A21" s="8">
        <v>7</v>
      </c>
      <c r="B21" s="77"/>
      <c r="C21" s="78"/>
      <c r="D21" s="28"/>
      <c r="E21" s="55">
        <f t="shared" si="1"/>
      </c>
      <c r="F21" s="54">
        <f t="shared" si="2"/>
      </c>
      <c r="G21" s="9"/>
      <c r="H21" s="54">
        <f t="shared" si="3"/>
      </c>
      <c r="I21" s="9"/>
      <c r="J21" s="60">
        <f t="shared" si="4"/>
      </c>
      <c r="K21" s="64">
        <f t="shared" si="5"/>
      </c>
      <c r="L21" s="60">
        <f t="shared" si="6"/>
      </c>
    </row>
    <row r="22" spans="1:12" ht="21" customHeight="1">
      <c r="A22" s="8">
        <v>8</v>
      </c>
      <c r="B22" s="77"/>
      <c r="C22" s="78"/>
      <c r="D22" s="28"/>
      <c r="E22" s="55">
        <f t="shared" si="1"/>
      </c>
      <c r="F22" s="54">
        <f t="shared" si="2"/>
      </c>
      <c r="G22" s="9"/>
      <c r="H22" s="54">
        <f t="shared" si="3"/>
      </c>
      <c r="I22" s="9"/>
      <c r="J22" s="60">
        <f t="shared" si="4"/>
      </c>
      <c r="K22" s="64">
        <f t="shared" si="5"/>
      </c>
      <c r="L22" s="60">
        <f t="shared" si="6"/>
      </c>
    </row>
    <row r="23" spans="1:12" ht="21" customHeight="1">
      <c r="A23" s="8">
        <v>9</v>
      </c>
      <c r="B23" s="77"/>
      <c r="C23" s="78"/>
      <c r="D23" s="28"/>
      <c r="E23" s="55">
        <f t="shared" si="1"/>
      </c>
      <c r="F23" s="54">
        <f t="shared" si="2"/>
      </c>
      <c r="G23" s="9"/>
      <c r="H23" s="54">
        <f t="shared" si="3"/>
      </c>
      <c r="I23" s="9"/>
      <c r="J23" s="60">
        <f t="shared" si="4"/>
      </c>
      <c r="K23" s="64">
        <f t="shared" si="5"/>
      </c>
      <c r="L23" s="60">
        <f t="shared" si="6"/>
      </c>
    </row>
    <row r="24" spans="1:12" ht="21" customHeight="1">
      <c r="A24" s="8">
        <v>10</v>
      </c>
      <c r="B24" s="77"/>
      <c r="C24" s="78"/>
      <c r="D24" s="28"/>
      <c r="E24" s="55">
        <f t="shared" si="1"/>
      </c>
      <c r="F24" s="54">
        <f t="shared" si="2"/>
      </c>
      <c r="G24" s="9"/>
      <c r="H24" s="54">
        <f t="shared" si="3"/>
      </c>
      <c r="I24" s="9"/>
      <c r="J24" s="60">
        <f t="shared" si="4"/>
      </c>
      <c r="K24" s="64">
        <f t="shared" si="5"/>
      </c>
      <c r="L24" s="60">
        <f t="shared" si="6"/>
      </c>
    </row>
    <row r="25" spans="1:12" ht="21" customHeight="1">
      <c r="A25" s="8">
        <v>11</v>
      </c>
      <c r="B25" s="77"/>
      <c r="C25" s="78"/>
      <c r="D25" s="28"/>
      <c r="E25" s="55">
        <f t="shared" si="1"/>
      </c>
      <c r="F25" s="54">
        <f t="shared" si="2"/>
      </c>
      <c r="G25" s="9"/>
      <c r="H25" s="54">
        <f t="shared" si="3"/>
      </c>
      <c r="I25" s="9"/>
      <c r="J25" s="60">
        <f t="shared" si="4"/>
      </c>
      <c r="K25" s="64">
        <f t="shared" si="5"/>
      </c>
      <c r="L25" s="60">
        <f t="shared" si="6"/>
      </c>
    </row>
    <row r="26" spans="1:12" ht="21" customHeight="1">
      <c r="A26" s="8">
        <v>12</v>
      </c>
      <c r="B26" s="77"/>
      <c r="C26" s="78"/>
      <c r="D26" s="28"/>
      <c r="E26" s="55">
        <f t="shared" si="1"/>
      </c>
      <c r="F26" s="54">
        <f t="shared" si="2"/>
      </c>
      <c r="G26" s="9"/>
      <c r="H26" s="54">
        <f t="shared" si="3"/>
      </c>
      <c r="I26" s="9"/>
      <c r="J26" s="60">
        <f t="shared" si="4"/>
      </c>
      <c r="K26" s="64">
        <f t="shared" si="5"/>
      </c>
      <c r="L26" s="60">
        <f t="shared" si="6"/>
      </c>
    </row>
    <row r="27" spans="1:12" ht="21" customHeight="1">
      <c r="A27" s="8">
        <v>13</v>
      </c>
      <c r="B27" s="77"/>
      <c r="C27" s="78"/>
      <c r="D27" s="28"/>
      <c r="E27" s="55">
        <f t="shared" si="1"/>
      </c>
      <c r="F27" s="54">
        <f t="shared" si="2"/>
      </c>
      <c r="G27" s="9"/>
      <c r="H27" s="54">
        <f t="shared" si="3"/>
      </c>
      <c r="I27" s="9"/>
      <c r="J27" s="60">
        <f t="shared" si="4"/>
      </c>
      <c r="K27" s="64">
        <f t="shared" si="5"/>
      </c>
      <c r="L27" s="60">
        <f t="shared" si="6"/>
      </c>
    </row>
    <row r="28" spans="1:12" ht="21" customHeight="1">
      <c r="A28" s="8">
        <v>14</v>
      </c>
      <c r="B28" s="77"/>
      <c r="C28" s="78"/>
      <c r="D28" s="28"/>
      <c r="E28" s="55">
        <f t="shared" si="1"/>
      </c>
      <c r="F28" s="54">
        <f t="shared" si="2"/>
      </c>
      <c r="G28" s="9"/>
      <c r="H28" s="54">
        <f t="shared" si="3"/>
      </c>
      <c r="I28" s="9"/>
      <c r="J28" s="60">
        <f t="shared" si="4"/>
      </c>
      <c r="K28" s="64">
        <f t="shared" si="5"/>
      </c>
      <c r="L28" s="60">
        <f t="shared" si="6"/>
      </c>
    </row>
    <row r="29" spans="1:12" ht="21" customHeight="1">
      <c r="A29" s="8">
        <v>15</v>
      </c>
      <c r="B29" s="77"/>
      <c r="C29" s="78"/>
      <c r="D29" s="28"/>
      <c r="E29" s="55">
        <f t="shared" si="1"/>
      </c>
      <c r="F29" s="54">
        <f t="shared" si="2"/>
      </c>
      <c r="G29" s="9"/>
      <c r="H29" s="54">
        <f t="shared" si="3"/>
      </c>
      <c r="I29" s="9"/>
      <c r="J29" s="60">
        <f t="shared" si="4"/>
      </c>
      <c r="K29" s="64">
        <f t="shared" si="5"/>
      </c>
      <c r="L29" s="60">
        <f t="shared" si="6"/>
      </c>
    </row>
    <row r="30" spans="1:12" ht="21" customHeight="1">
      <c r="A30" s="8">
        <v>16</v>
      </c>
      <c r="B30" s="77"/>
      <c r="C30" s="78"/>
      <c r="D30" s="28"/>
      <c r="E30" s="55">
        <f t="shared" si="1"/>
      </c>
      <c r="F30" s="54">
        <f t="shared" si="2"/>
      </c>
      <c r="G30" s="9"/>
      <c r="H30" s="54">
        <f t="shared" si="3"/>
      </c>
      <c r="I30" s="9"/>
      <c r="J30" s="60">
        <f t="shared" si="4"/>
      </c>
      <c r="K30" s="64">
        <f t="shared" si="5"/>
      </c>
      <c r="L30" s="60">
        <f t="shared" si="6"/>
      </c>
    </row>
    <row r="31" spans="1:12" ht="21" customHeight="1">
      <c r="A31" s="8">
        <v>17</v>
      </c>
      <c r="B31" s="77"/>
      <c r="C31" s="78"/>
      <c r="D31" s="28"/>
      <c r="E31" s="55">
        <f t="shared" si="1"/>
      </c>
      <c r="F31" s="54">
        <f t="shared" si="2"/>
      </c>
      <c r="G31" s="9"/>
      <c r="H31" s="54">
        <f t="shared" si="3"/>
      </c>
      <c r="I31" s="9"/>
      <c r="J31" s="60">
        <f t="shared" si="4"/>
      </c>
      <c r="K31" s="64">
        <f t="shared" si="5"/>
      </c>
      <c r="L31" s="60">
        <f t="shared" si="6"/>
      </c>
    </row>
    <row r="32" spans="1:12" ht="21" customHeight="1">
      <c r="A32" s="8">
        <v>18</v>
      </c>
      <c r="B32" s="77"/>
      <c r="C32" s="78"/>
      <c r="D32" s="28"/>
      <c r="E32" s="55">
        <f t="shared" si="1"/>
      </c>
      <c r="F32" s="54">
        <f t="shared" si="2"/>
      </c>
      <c r="G32" s="9"/>
      <c r="H32" s="54">
        <f t="shared" si="3"/>
      </c>
      <c r="I32" s="9"/>
      <c r="J32" s="60">
        <f t="shared" si="4"/>
      </c>
      <c r="K32" s="64">
        <f t="shared" si="5"/>
      </c>
      <c r="L32" s="60">
        <f t="shared" si="6"/>
      </c>
    </row>
    <row r="33" spans="1:12" ht="21" customHeight="1">
      <c r="A33" s="8">
        <v>19</v>
      </c>
      <c r="B33" s="77"/>
      <c r="C33" s="78"/>
      <c r="D33" s="28"/>
      <c r="E33" s="55">
        <f t="shared" si="1"/>
      </c>
      <c r="F33" s="54">
        <f t="shared" si="2"/>
      </c>
      <c r="G33" s="9"/>
      <c r="H33" s="54">
        <f t="shared" si="3"/>
      </c>
      <c r="I33" s="9"/>
      <c r="J33" s="60">
        <f t="shared" si="4"/>
      </c>
      <c r="K33" s="64">
        <f t="shared" si="5"/>
      </c>
      <c r="L33" s="60">
        <f t="shared" si="6"/>
      </c>
    </row>
    <row r="34" spans="1:12" ht="21" customHeight="1">
      <c r="A34" s="8">
        <v>20</v>
      </c>
      <c r="B34" s="77"/>
      <c r="C34" s="78"/>
      <c r="D34" s="28"/>
      <c r="E34" s="55">
        <f t="shared" si="1"/>
      </c>
      <c r="F34" s="54">
        <f t="shared" si="2"/>
      </c>
      <c r="G34" s="9"/>
      <c r="H34" s="54">
        <f t="shared" si="3"/>
      </c>
      <c r="I34" s="9"/>
      <c r="J34" s="60">
        <f t="shared" si="4"/>
      </c>
      <c r="K34" s="64">
        <f t="shared" si="5"/>
      </c>
      <c r="L34" s="60">
        <f t="shared" si="6"/>
      </c>
    </row>
    <row r="35" spans="1:12" ht="21" customHeight="1">
      <c r="A35" s="8">
        <v>21</v>
      </c>
      <c r="B35" s="77"/>
      <c r="C35" s="78"/>
      <c r="D35" s="28"/>
      <c r="E35" s="55">
        <f t="shared" si="1"/>
      </c>
      <c r="F35" s="54">
        <f t="shared" si="2"/>
      </c>
      <c r="G35" s="9"/>
      <c r="H35" s="54">
        <f t="shared" si="3"/>
      </c>
      <c r="I35" s="9"/>
      <c r="J35" s="60">
        <f t="shared" si="4"/>
      </c>
      <c r="K35" s="64">
        <f t="shared" si="5"/>
      </c>
      <c r="L35" s="60">
        <f t="shared" si="6"/>
      </c>
    </row>
    <row r="36" spans="1:12" ht="21" customHeight="1">
      <c r="A36" s="8">
        <v>22</v>
      </c>
      <c r="B36" s="77"/>
      <c r="C36" s="78"/>
      <c r="D36" s="28"/>
      <c r="E36" s="55">
        <f t="shared" si="1"/>
      </c>
      <c r="F36" s="54">
        <f t="shared" si="2"/>
      </c>
      <c r="G36" s="9"/>
      <c r="H36" s="54">
        <f t="shared" si="3"/>
      </c>
      <c r="I36" s="9"/>
      <c r="J36" s="60">
        <f t="shared" si="4"/>
      </c>
      <c r="K36" s="64">
        <f t="shared" si="5"/>
      </c>
      <c r="L36" s="60">
        <f t="shared" si="6"/>
      </c>
    </row>
    <row r="37" spans="1:12" ht="21" customHeight="1">
      <c r="A37" s="8">
        <v>23</v>
      </c>
      <c r="B37" s="77"/>
      <c r="C37" s="78"/>
      <c r="D37" s="28"/>
      <c r="E37" s="55">
        <f t="shared" si="1"/>
      </c>
      <c r="F37" s="54">
        <f t="shared" si="2"/>
      </c>
      <c r="G37" s="9"/>
      <c r="H37" s="54">
        <f t="shared" si="3"/>
      </c>
      <c r="I37" s="9"/>
      <c r="J37" s="60">
        <f t="shared" si="4"/>
      </c>
      <c r="K37" s="64">
        <f t="shared" si="5"/>
      </c>
      <c r="L37" s="60">
        <f t="shared" si="6"/>
      </c>
    </row>
    <row r="38" spans="1:12" ht="21" customHeight="1">
      <c r="A38" s="8">
        <v>24</v>
      </c>
      <c r="B38" s="77"/>
      <c r="C38" s="78"/>
      <c r="D38" s="28"/>
      <c r="E38" s="55">
        <f t="shared" si="1"/>
      </c>
      <c r="F38" s="54">
        <f t="shared" si="2"/>
      </c>
      <c r="G38" s="9"/>
      <c r="H38" s="54">
        <f t="shared" si="3"/>
      </c>
      <c r="I38" s="9"/>
      <c r="J38" s="60">
        <f t="shared" si="4"/>
      </c>
      <c r="K38" s="64">
        <f t="shared" si="5"/>
      </c>
      <c r="L38" s="60">
        <f t="shared" si="6"/>
      </c>
    </row>
    <row r="39" spans="1:12" ht="21" customHeight="1">
      <c r="A39" s="17">
        <v>25</v>
      </c>
      <c r="B39" s="102"/>
      <c r="C39" s="103"/>
      <c r="D39" s="30"/>
      <c r="E39" s="56">
        <f t="shared" si="1"/>
      </c>
      <c r="F39" s="57">
        <f t="shared" si="2"/>
      </c>
      <c r="G39" s="18"/>
      <c r="H39" s="57">
        <f t="shared" si="3"/>
      </c>
      <c r="I39" s="18"/>
      <c r="J39" s="61">
        <f t="shared" si="4"/>
      </c>
      <c r="K39" s="65">
        <f t="shared" si="5"/>
      </c>
      <c r="L39" s="61">
        <f t="shared" si="6"/>
      </c>
    </row>
    <row r="40" spans="1:12" ht="21" customHeight="1">
      <c r="A40" s="100" t="s">
        <v>15</v>
      </c>
      <c r="B40" s="101"/>
      <c r="C40" s="101"/>
      <c r="D40" s="67">
        <f>SUM(D15:D39)</f>
        <v>0</v>
      </c>
      <c r="E40" s="58">
        <f>SUM(E15:E39)</f>
        <v>0</v>
      </c>
      <c r="F40" s="59" t="e">
        <f>E40/D40</f>
        <v>#DIV/0!</v>
      </c>
      <c r="G40" s="31">
        <f>SUM(G15:G39)</f>
        <v>0</v>
      </c>
      <c r="H40" s="59" t="e">
        <f>G40/D40</f>
        <v>#DIV/0!</v>
      </c>
      <c r="I40" s="31">
        <f>SUM(I15:I39)</f>
        <v>0</v>
      </c>
      <c r="J40" s="62" t="e">
        <f>I40/D40</f>
        <v>#DIV/0!</v>
      </c>
      <c r="K40" s="66">
        <f>SUM(K15:K39)</f>
        <v>0</v>
      </c>
      <c r="L40" s="62" t="e">
        <f>IF(D40="","",1-F40)</f>
        <v>#DIV/0!</v>
      </c>
    </row>
  </sheetData>
  <sheetProtection/>
  <mergeCells count="48">
    <mergeCell ref="B21:C21"/>
    <mergeCell ref="B22:C22"/>
    <mergeCell ref="B23:C23"/>
    <mergeCell ref="B25:C25"/>
    <mergeCell ref="B30:C30"/>
    <mergeCell ref="B24:C24"/>
    <mergeCell ref="F1:G1"/>
    <mergeCell ref="K1:L1"/>
    <mergeCell ref="C2:D3"/>
    <mergeCell ref="B2:B3"/>
    <mergeCell ref="B33:C33"/>
    <mergeCell ref="B34:C34"/>
    <mergeCell ref="B26:C26"/>
    <mergeCell ref="B27:C27"/>
    <mergeCell ref="B28:C28"/>
    <mergeCell ref="B29:C29"/>
    <mergeCell ref="A40:C40"/>
    <mergeCell ref="B31:C31"/>
    <mergeCell ref="B38:C38"/>
    <mergeCell ref="B39:C39"/>
    <mergeCell ref="B35:C35"/>
    <mergeCell ref="B36:C36"/>
    <mergeCell ref="B37:C37"/>
    <mergeCell ref="B32:C32"/>
    <mergeCell ref="C7:D7"/>
    <mergeCell ref="C8:D8"/>
    <mergeCell ref="C9:D9"/>
    <mergeCell ref="C10:D10"/>
    <mergeCell ref="A10:B10"/>
    <mergeCell ref="B14:C14"/>
    <mergeCell ref="B20:C20"/>
    <mergeCell ref="A6:B6"/>
    <mergeCell ref="A7:B7"/>
    <mergeCell ref="A8:B8"/>
    <mergeCell ref="G9:H9"/>
    <mergeCell ref="G11:H11"/>
    <mergeCell ref="B15:C15"/>
    <mergeCell ref="B16:C16"/>
    <mergeCell ref="B17:C17"/>
    <mergeCell ref="C6:D6"/>
    <mergeCell ref="B18:C18"/>
    <mergeCell ref="B19:C19"/>
    <mergeCell ref="E13:L13"/>
    <mergeCell ref="A9:B9"/>
    <mergeCell ref="A13:D13"/>
    <mergeCell ref="I9:J9"/>
    <mergeCell ref="I10:J10"/>
    <mergeCell ref="I11:J11"/>
  </mergeCells>
  <conditionalFormatting sqref="D40">
    <cfRule type="cellIs" priority="1" dxfId="2" operator="equal">
      <formula>$C$8</formula>
    </cfRule>
  </conditionalFormatting>
  <dataValidations count="1">
    <dataValidation type="list" allowBlank="1" showInputMessage="1" showErrorMessage="1" sqref="H10">
      <formula1>$O$12:$O$16</formula1>
    </dataValidation>
  </dataValidations>
  <printOptions/>
  <pageMargins left="0.31496062992125984" right="0.31496062992125984" top="0.7480314960629921" bottom="0.35433070866141736" header="0.31496062992125984" footer="0.31496062992125984"/>
  <pageSetup blackAndWhite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C5" sqref="C5"/>
    </sheetView>
  </sheetViews>
  <sheetFormatPr defaultColWidth="9.140625" defaultRowHeight="15"/>
  <cols>
    <col min="1" max="2" width="3.28125" style="1" customWidth="1"/>
    <col min="3" max="3" width="17.57421875" style="1" customWidth="1"/>
    <col min="4" max="4" width="14.57421875" style="1" customWidth="1"/>
    <col min="5" max="5" width="11.7109375" style="1" customWidth="1"/>
    <col min="6" max="6" width="3.140625" style="1" customWidth="1"/>
    <col min="7" max="7" width="11.7109375" style="1" customWidth="1"/>
    <col min="8" max="8" width="3.140625" style="1" customWidth="1"/>
    <col min="9" max="9" width="11.7109375" style="1" customWidth="1"/>
    <col min="10" max="10" width="3.140625" style="1" customWidth="1"/>
    <col min="11" max="11" width="11.7109375" style="1" customWidth="1"/>
    <col min="12" max="13" width="3.140625" style="1" customWidth="1"/>
    <col min="14" max="16384" width="9.00390625" style="1" customWidth="1"/>
  </cols>
  <sheetData>
    <row r="2" spans="1:12" ht="14.25">
      <c r="A2" s="84" t="s">
        <v>11</v>
      </c>
      <c r="B2" s="85"/>
      <c r="C2" s="85"/>
      <c r="D2" s="85"/>
      <c r="E2" s="79" t="s">
        <v>17</v>
      </c>
      <c r="F2" s="80"/>
      <c r="G2" s="80"/>
      <c r="H2" s="80"/>
      <c r="I2" s="80"/>
      <c r="J2" s="80"/>
      <c r="K2" s="80"/>
      <c r="L2" s="81"/>
    </row>
    <row r="3" spans="1:12" ht="13.5" customHeight="1">
      <c r="A3" s="2" t="s">
        <v>6</v>
      </c>
      <c r="B3" s="98" t="s">
        <v>23</v>
      </c>
      <c r="C3" s="99"/>
      <c r="D3" s="25" t="s">
        <v>16</v>
      </c>
      <c r="E3" s="26" t="s">
        <v>25</v>
      </c>
      <c r="F3" s="3" t="s">
        <v>8</v>
      </c>
      <c r="G3" s="4" t="s">
        <v>7</v>
      </c>
      <c r="H3" s="4" t="s">
        <v>8</v>
      </c>
      <c r="I3" s="4" t="s">
        <v>9</v>
      </c>
      <c r="J3" s="5" t="s">
        <v>8</v>
      </c>
      <c r="K3" s="4" t="s">
        <v>26</v>
      </c>
      <c r="L3" s="5" t="s">
        <v>8</v>
      </c>
    </row>
    <row r="4" spans="1:12" ht="21" customHeight="1">
      <c r="A4" s="46">
        <v>1</v>
      </c>
      <c r="B4" s="114" t="s">
        <v>27</v>
      </c>
      <c r="C4" s="115"/>
      <c r="D4" s="116"/>
      <c r="E4" s="117"/>
      <c r="F4" s="118"/>
      <c r="G4" s="118"/>
      <c r="H4" s="118"/>
      <c r="I4" s="118"/>
      <c r="J4" s="118"/>
      <c r="K4" s="118"/>
      <c r="L4" s="119"/>
    </row>
    <row r="5" spans="1:12" ht="21" customHeight="1">
      <c r="A5" s="6"/>
      <c r="B5" s="6">
        <v>1</v>
      </c>
      <c r="C5" s="47" t="s">
        <v>28</v>
      </c>
      <c r="D5" s="27"/>
      <c r="E5" s="53">
        <f>+IF(B5="","",G5+I5)</f>
        <v>0</v>
      </c>
      <c r="F5" s="54" t="e">
        <f>IF(B5="","",E5/D5)</f>
        <v>#DIV/0!</v>
      </c>
      <c r="G5" s="7"/>
      <c r="H5" s="54" t="e">
        <f>IF(B5="","",G5/D5)</f>
        <v>#DIV/0!</v>
      </c>
      <c r="I5" s="7"/>
      <c r="J5" s="60" t="e">
        <f>IF(B5="","",I5/D5)</f>
        <v>#DIV/0!</v>
      </c>
      <c r="K5" s="63">
        <f>+IF(B5="","",D5-E5)</f>
        <v>0</v>
      </c>
      <c r="L5" s="60">
        <f>IF(D5="","",1-F5)</f>
      </c>
    </row>
    <row r="6" spans="1:12" ht="21" customHeight="1">
      <c r="A6" s="8"/>
      <c r="B6" s="8">
        <v>2</v>
      </c>
      <c r="C6" s="34"/>
      <c r="D6" s="28"/>
      <c r="E6" s="55">
        <f>IF(D6="","",G6+I6)</f>
      </c>
      <c r="F6" s="54">
        <f>IF(D6="","",E6/D6)</f>
      </c>
      <c r="G6" s="9"/>
      <c r="H6" s="54">
        <f>IF(D6="","",G6/D6)</f>
      </c>
      <c r="I6" s="9"/>
      <c r="J6" s="60">
        <f>IF(D6="","",I6/D6)</f>
      </c>
      <c r="K6" s="63">
        <f>+IF(D6="","",D6-E6)</f>
      </c>
      <c r="L6" s="60">
        <f>IF(D6="","",1-F6)</f>
      </c>
    </row>
    <row r="7" spans="1:12" ht="21" customHeight="1">
      <c r="A7" s="8"/>
      <c r="B7" s="8">
        <v>3</v>
      </c>
      <c r="C7" s="34"/>
      <c r="D7" s="28"/>
      <c r="E7" s="55">
        <f aca="true" t="shared" si="0" ref="E7:E39">IF(D7="","",G7+I7)</f>
      </c>
      <c r="F7" s="54">
        <f aca="true" t="shared" si="1" ref="F7:F39">IF(D7="","",E7/D7)</f>
      </c>
      <c r="G7" s="9"/>
      <c r="H7" s="54">
        <f aca="true" t="shared" si="2" ref="H7:H39">IF(D7="","",G7/D7)</f>
      </c>
      <c r="I7" s="9"/>
      <c r="J7" s="60">
        <f aca="true" t="shared" si="3" ref="J7:J39">IF(D7="","",I7/D7)</f>
      </c>
      <c r="K7" s="64">
        <f aca="true" t="shared" si="4" ref="K7:K39">+IF(D7="","",D7-E7)</f>
      </c>
      <c r="L7" s="60">
        <f aca="true" t="shared" si="5" ref="L7:L39">IF(D7="","",1-F7)</f>
      </c>
    </row>
    <row r="8" spans="1:12" ht="21" customHeight="1">
      <c r="A8" s="8"/>
      <c r="B8" s="8">
        <v>4</v>
      </c>
      <c r="C8" s="35"/>
      <c r="D8" s="28"/>
      <c r="E8" s="55">
        <f t="shared" si="0"/>
      </c>
      <c r="F8" s="54">
        <f t="shared" si="1"/>
      </c>
      <c r="G8" s="9"/>
      <c r="H8" s="54">
        <f t="shared" si="2"/>
      </c>
      <c r="I8" s="9"/>
      <c r="J8" s="60">
        <f t="shared" si="3"/>
      </c>
      <c r="K8" s="64">
        <f t="shared" si="4"/>
      </c>
      <c r="L8" s="60">
        <f t="shared" si="5"/>
      </c>
    </row>
    <row r="9" spans="1:12" ht="21" customHeight="1">
      <c r="A9" s="8"/>
      <c r="B9" s="8">
        <v>5</v>
      </c>
      <c r="C9" s="35"/>
      <c r="D9" s="28"/>
      <c r="E9" s="55">
        <f t="shared" si="0"/>
      </c>
      <c r="F9" s="54">
        <f t="shared" si="1"/>
      </c>
      <c r="G9" s="9"/>
      <c r="H9" s="54">
        <f t="shared" si="2"/>
      </c>
      <c r="I9" s="9"/>
      <c r="J9" s="60">
        <f t="shared" si="3"/>
      </c>
      <c r="K9" s="64">
        <f t="shared" si="4"/>
      </c>
      <c r="L9" s="60">
        <f t="shared" si="5"/>
      </c>
    </row>
    <row r="10" spans="1:12" ht="21" customHeight="1">
      <c r="A10" s="8"/>
      <c r="B10" s="8">
        <v>6</v>
      </c>
      <c r="C10" s="35"/>
      <c r="D10" s="28"/>
      <c r="E10" s="55">
        <f t="shared" si="0"/>
      </c>
      <c r="F10" s="54">
        <f t="shared" si="1"/>
      </c>
      <c r="G10" s="9"/>
      <c r="H10" s="54">
        <f t="shared" si="2"/>
      </c>
      <c r="I10" s="9"/>
      <c r="J10" s="60">
        <f t="shared" si="3"/>
      </c>
      <c r="K10" s="64">
        <f t="shared" si="4"/>
      </c>
      <c r="L10" s="60">
        <f t="shared" si="5"/>
      </c>
    </row>
    <row r="11" spans="1:12" ht="21" customHeight="1">
      <c r="A11" s="8"/>
      <c r="B11" s="8">
        <v>7</v>
      </c>
      <c r="C11" s="35"/>
      <c r="D11" s="28"/>
      <c r="E11" s="55">
        <f t="shared" si="0"/>
      </c>
      <c r="F11" s="54">
        <f t="shared" si="1"/>
      </c>
      <c r="G11" s="9"/>
      <c r="H11" s="54">
        <f t="shared" si="2"/>
      </c>
      <c r="I11" s="9"/>
      <c r="J11" s="60">
        <f t="shared" si="3"/>
      </c>
      <c r="K11" s="64">
        <f t="shared" si="4"/>
      </c>
      <c r="L11" s="60">
        <f t="shared" si="5"/>
      </c>
    </row>
    <row r="12" spans="1:12" ht="21" customHeight="1">
      <c r="A12" s="8"/>
      <c r="B12" s="8">
        <v>8</v>
      </c>
      <c r="C12" s="35"/>
      <c r="D12" s="28"/>
      <c r="E12" s="55">
        <f t="shared" si="0"/>
      </c>
      <c r="F12" s="54">
        <f t="shared" si="1"/>
      </c>
      <c r="G12" s="9"/>
      <c r="H12" s="54">
        <f t="shared" si="2"/>
      </c>
      <c r="I12" s="9"/>
      <c r="J12" s="60">
        <f t="shared" si="3"/>
      </c>
      <c r="K12" s="64">
        <f t="shared" si="4"/>
      </c>
      <c r="L12" s="60">
        <f t="shared" si="5"/>
      </c>
    </row>
    <row r="13" spans="1:12" ht="21" customHeight="1">
      <c r="A13" s="8"/>
      <c r="B13" s="8">
        <v>9</v>
      </c>
      <c r="C13" s="35"/>
      <c r="D13" s="28"/>
      <c r="E13" s="55">
        <f t="shared" si="0"/>
      </c>
      <c r="F13" s="54">
        <f t="shared" si="1"/>
      </c>
      <c r="G13" s="9"/>
      <c r="H13" s="54">
        <f t="shared" si="2"/>
      </c>
      <c r="I13" s="9"/>
      <c r="J13" s="60">
        <f t="shared" si="3"/>
      </c>
      <c r="K13" s="64">
        <f t="shared" si="4"/>
      </c>
      <c r="L13" s="60">
        <f t="shared" si="5"/>
      </c>
    </row>
    <row r="14" spans="1:12" ht="21" customHeight="1">
      <c r="A14" s="8"/>
      <c r="B14" s="8">
        <v>10</v>
      </c>
      <c r="C14" s="35"/>
      <c r="D14" s="28"/>
      <c r="E14" s="55">
        <f t="shared" si="0"/>
      </c>
      <c r="F14" s="54">
        <f t="shared" si="1"/>
      </c>
      <c r="G14" s="9"/>
      <c r="H14" s="54">
        <f t="shared" si="2"/>
      </c>
      <c r="I14" s="9"/>
      <c r="J14" s="60">
        <f t="shared" si="3"/>
      </c>
      <c r="K14" s="64">
        <f t="shared" si="4"/>
      </c>
      <c r="L14" s="60">
        <f t="shared" si="5"/>
      </c>
    </row>
    <row r="15" spans="1:12" ht="21" customHeight="1">
      <c r="A15" s="8"/>
      <c r="B15" s="8">
        <v>11</v>
      </c>
      <c r="C15" s="35"/>
      <c r="D15" s="28"/>
      <c r="E15" s="55">
        <f t="shared" si="0"/>
      </c>
      <c r="F15" s="54">
        <f t="shared" si="1"/>
      </c>
      <c r="G15" s="9"/>
      <c r="H15" s="54">
        <f t="shared" si="2"/>
      </c>
      <c r="I15" s="9"/>
      <c r="J15" s="60">
        <f t="shared" si="3"/>
      </c>
      <c r="K15" s="64">
        <f t="shared" si="4"/>
      </c>
      <c r="L15" s="60">
        <f t="shared" si="5"/>
      </c>
    </row>
    <row r="16" spans="1:12" ht="21" customHeight="1">
      <c r="A16" s="8"/>
      <c r="B16" s="8">
        <v>12</v>
      </c>
      <c r="C16" s="35"/>
      <c r="D16" s="28"/>
      <c r="E16" s="55">
        <f t="shared" si="0"/>
      </c>
      <c r="F16" s="54">
        <f t="shared" si="1"/>
      </c>
      <c r="G16" s="9"/>
      <c r="H16" s="54">
        <f t="shared" si="2"/>
      </c>
      <c r="I16" s="9"/>
      <c r="J16" s="60">
        <f t="shared" si="3"/>
      </c>
      <c r="K16" s="64">
        <f t="shared" si="4"/>
      </c>
      <c r="L16" s="60">
        <f t="shared" si="5"/>
      </c>
    </row>
    <row r="17" spans="1:12" ht="21" customHeight="1">
      <c r="A17" s="8"/>
      <c r="B17" s="8">
        <v>13</v>
      </c>
      <c r="C17" s="35"/>
      <c r="D17" s="28"/>
      <c r="E17" s="55">
        <f t="shared" si="0"/>
      </c>
      <c r="F17" s="54">
        <f t="shared" si="1"/>
      </c>
      <c r="G17" s="9"/>
      <c r="H17" s="54">
        <f t="shared" si="2"/>
      </c>
      <c r="I17" s="9"/>
      <c r="J17" s="60">
        <f t="shared" si="3"/>
      </c>
      <c r="K17" s="64">
        <f t="shared" si="4"/>
      </c>
      <c r="L17" s="60">
        <f t="shared" si="5"/>
      </c>
    </row>
    <row r="18" spans="1:12" ht="21" customHeight="1">
      <c r="A18" s="8"/>
      <c r="B18" s="8">
        <v>14</v>
      </c>
      <c r="C18" s="35"/>
      <c r="D18" s="28"/>
      <c r="E18" s="55">
        <f t="shared" si="0"/>
      </c>
      <c r="F18" s="54">
        <f t="shared" si="1"/>
      </c>
      <c r="G18" s="9"/>
      <c r="H18" s="54">
        <f t="shared" si="2"/>
      </c>
      <c r="I18" s="9"/>
      <c r="J18" s="60">
        <f t="shared" si="3"/>
      </c>
      <c r="K18" s="64">
        <f t="shared" si="4"/>
      </c>
      <c r="L18" s="60">
        <f t="shared" si="5"/>
      </c>
    </row>
    <row r="19" spans="1:12" ht="21" customHeight="1">
      <c r="A19" s="8"/>
      <c r="B19" s="8">
        <v>15</v>
      </c>
      <c r="C19" s="35"/>
      <c r="D19" s="28"/>
      <c r="E19" s="55">
        <f t="shared" si="0"/>
      </c>
      <c r="F19" s="54">
        <f t="shared" si="1"/>
      </c>
      <c r="G19" s="9"/>
      <c r="H19" s="54">
        <f t="shared" si="2"/>
      </c>
      <c r="I19" s="9"/>
      <c r="J19" s="60">
        <f t="shared" si="3"/>
      </c>
      <c r="K19" s="64">
        <f t="shared" si="4"/>
      </c>
      <c r="L19" s="60">
        <f t="shared" si="5"/>
      </c>
    </row>
    <row r="20" spans="1:12" ht="21" customHeight="1">
      <c r="A20" s="8"/>
      <c r="B20" s="8">
        <v>16</v>
      </c>
      <c r="C20" s="35"/>
      <c r="D20" s="28"/>
      <c r="E20" s="55">
        <f t="shared" si="0"/>
      </c>
      <c r="F20" s="54">
        <f t="shared" si="1"/>
      </c>
      <c r="G20" s="9"/>
      <c r="H20" s="54">
        <f t="shared" si="2"/>
      </c>
      <c r="I20" s="9"/>
      <c r="J20" s="60">
        <f t="shared" si="3"/>
      </c>
      <c r="K20" s="64">
        <f t="shared" si="4"/>
      </c>
      <c r="L20" s="60">
        <f t="shared" si="5"/>
      </c>
    </row>
    <row r="21" spans="1:12" ht="21" customHeight="1">
      <c r="A21" s="8"/>
      <c r="B21" s="8">
        <v>17</v>
      </c>
      <c r="C21" s="35"/>
      <c r="D21" s="28"/>
      <c r="E21" s="55">
        <f t="shared" si="0"/>
      </c>
      <c r="F21" s="54">
        <f t="shared" si="1"/>
      </c>
      <c r="G21" s="9"/>
      <c r="H21" s="54">
        <f t="shared" si="2"/>
      </c>
      <c r="I21" s="9"/>
      <c r="J21" s="60">
        <f t="shared" si="3"/>
      </c>
      <c r="K21" s="64">
        <f t="shared" si="4"/>
      </c>
      <c r="L21" s="60">
        <f t="shared" si="5"/>
      </c>
    </row>
    <row r="22" spans="1:12" ht="21" customHeight="1">
      <c r="A22" s="8"/>
      <c r="B22" s="8">
        <v>18</v>
      </c>
      <c r="C22" s="35"/>
      <c r="D22" s="28"/>
      <c r="E22" s="55">
        <f t="shared" si="0"/>
      </c>
      <c r="F22" s="54">
        <f t="shared" si="1"/>
      </c>
      <c r="G22" s="9"/>
      <c r="H22" s="54">
        <f t="shared" si="2"/>
      </c>
      <c r="I22" s="9"/>
      <c r="J22" s="60">
        <f t="shared" si="3"/>
      </c>
      <c r="K22" s="64">
        <f t="shared" si="4"/>
      </c>
      <c r="L22" s="60">
        <f t="shared" si="5"/>
      </c>
    </row>
    <row r="23" spans="1:12" ht="21" customHeight="1">
      <c r="A23" s="8"/>
      <c r="B23" s="8">
        <v>19</v>
      </c>
      <c r="C23" s="35"/>
      <c r="D23" s="28"/>
      <c r="E23" s="55">
        <f t="shared" si="0"/>
      </c>
      <c r="F23" s="54">
        <f t="shared" si="1"/>
      </c>
      <c r="G23" s="9"/>
      <c r="H23" s="54">
        <f t="shared" si="2"/>
      </c>
      <c r="I23" s="9"/>
      <c r="J23" s="60">
        <f t="shared" si="3"/>
      </c>
      <c r="K23" s="64">
        <f t="shared" si="4"/>
      </c>
      <c r="L23" s="60">
        <f t="shared" si="5"/>
      </c>
    </row>
    <row r="24" spans="1:12" ht="21" customHeight="1">
      <c r="A24" s="8"/>
      <c r="B24" s="8">
        <v>20</v>
      </c>
      <c r="C24" s="35"/>
      <c r="D24" s="28"/>
      <c r="E24" s="55">
        <f t="shared" si="0"/>
      </c>
      <c r="F24" s="54">
        <f t="shared" si="1"/>
      </c>
      <c r="G24" s="9"/>
      <c r="H24" s="54">
        <f t="shared" si="2"/>
      </c>
      <c r="I24" s="9"/>
      <c r="J24" s="60">
        <f t="shared" si="3"/>
      </c>
      <c r="K24" s="64">
        <f t="shared" si="4"/>
      </c>
      <c r="L24" s="60">
        <f t="shared" si="5"/>
      </c>
    </row>
    <row r="25" spans="1:12" ht="21" customHeight="1">
      <c r="A25" s="8"/>
      <c r="B25" s="8">
        <v>21</v>
      </c>
      <c r="C25" s="35"/>
      <c r="D25" s="28"/>
      <c r="E25" s="55">
        <f t="shared" si="0"/>
      </c>
      <c r="F25" s="54">
        <f t="shared" si="1"/>
      </c>
      <c r="G25" s="9"/>
      <c r="H25" s="54">
        <f t="shared" si="2"/>
      </c>
      <c r="I25" s="9"/>
      <c r="J25" s="60">
        <f t="shared" si="3"/>
      </c>
      <c r="K25" s="64">
        <f t="shared" si="4"/>
      </c>
      <c r="L25" s="60">
        <f t="shared" si="5"/>
      </c>
    </row>
    <row r="26" spans="1:12" ht="21" customHeight="1">
      <c r="A26" s="8"/>
      <c r="B26" s="8">
        <v>22</v>
      </c>
      <c r="C26" s="35"/>
      <c r="D26" s="28"/>
      <c r="E26" s="55">
        <f t="shared" si="0"/>
      </c>
      <c r="F26" s="54">
        <f t="shared" si="1"/>
      </c>
      <c r="G26" s="9"/>
      <c r="H26" s="54">
        <f t="shared" si="2"/>
      </c>
      <c r="I26" s="9"/>
      <c r="J26" s="60">
        <f t="shared" si="3"/>
      </c>
      <c r="K26" s="64">
        <f t="shared" si="4"/>
      </c>
      <c r="L26" s="60">
        <f t="shared" si="5"/>
      </c>
    </row>
    <row r="27" spans="1:12" ht="21" customHeight="1">
      <c r="A27" s="8"/>
      <c r="B27" s="8">
        <v>23</v>
      </c>
      <c r="C27" s="35"/>
      <c r="D27" s="28"/>
      <c r="E27" s="55">
        <f t="shared" si="0"/>
      </c>
      <c r="F27" s="54">
        <f t="shared" si="1"/>
      </c>
      <c r="G27" s="9"/>
      <c r="H27" s="54">
        <f t="shared" si="2"/>
      </c>
      <c r="I27" s="9"/>
      <c r="J27" s="60">
        <f t="shared" si="3"/>
      </c>
      <c r="K27" s="64">
        <f t="shared" si="4"/>
      </c>
      <c r="L27" s="60">
        <f t="shared" si="5"/>
      </c>
    </row>
    <row r="28" spans="1:12" ht="21" customHeight="1">
      <c r="A28" s="8"/>
      <c r="B28" s="8">
        <v>24</v>
      </c>
      <c r="C28" s="35"/>
      <c r="D28" s="28"/>
      <c r="E28" s="55">
        <f t="shared" si="0"/>
      </c>
      <c r="F28" s="54">
        <f t="shared" si="1"/>
      </c>
      <c r="G28" s="9"/>
      <c r="H28" s="54">
        <f t="shared" si="2"/>
      </c>
      <c r="I28" s="9"/>
      <c r="J28" s="60">
        <f t="shared" si="3"/>
      </c>
      <c r="K28" s="64">
        <f t="shared" si="4"/>
      </c>
      <c r="L28" s="60">
        <f t="shared" si="5"/>
      </c>
    </row>
    <row r="29" spans="1:12" ht="21" customHeight="1">
      <c r="A29" s="8"/>
      <c r="B29" s="8">
        <v>25</v>
      </c>
      <c r="C29" s="35"/>
      <c r="D29" s="28"/>
      <c r="E29" s="55">
        <f t="shared" si="0"/>
      </c>
      <c r="F29" s="54">
        <f t="shared" si="1"/>
      </c>
      <c r="G29" s="9"/>
      <c r="H29" s="54">
        <f t="shared" si="2"/>
      </c>
      <c r="I29" s="9"/>
      <c r="J29" s="60">
        <f t="shared" si="3"/>
      </c>
      <c r="K29" s="64">
        <f t="shared" si="4"/>
      </c>
      <c r="L29" s="60">
        <f t="shared" si="5"/>
      </c>
    </row>
    <row r="30" spans="1:12" ht="21" customHeight="1">
      <c r="A30" s="8"/>
      <c r="B30" s="8">
        <v>26</v>
      </c>
      <c r="C30" s="35"/>
      <c r="D30" s="28"/>
      <c r="E30" s="55">
        <f t="shared" si="0"/>
      </c>
      <c r="F30" s="54">
        <f t="shared" si="1"/>
      </c>
      <c r="G30" s="9"/>
      <c r="H30" s="54">
        <f t="shared" si="2"/>
      </c>
      <c r="I30" s="9"/>
      <c r="J30" s="60">
        <f t="shared" si="3"/>
      </c>
      <c r="K30" s="64">
        <f t="shared" si="4"/>
      </c>
      <c r="L30" s="60">
        <f t="shared" si="5"/>
      </c>
    </row>
    <row r="31" spans="1:12" ht="21" customHeight="1">
      <c r="A31" s="8"/>
      <c r="B31" s="8">
        <v>27</v>
      </c>
      <c r="C31" s="35"/>
      <c r="D31" s="28"/>
      <c r="E31" s="55">
        <f t="shared" si="0"/>
      </c>
      <c r="F31" s="54">
        <f t="shared" si="1"/>
      </c>
      <c r="G31" s="9"/>
      <c r="H31" s="54">
        <f t="shared" si="2"/>
      </c>
      <c r="I31" s="9"/>
      <c r="J31" s="60">
        <f t="shared" si="3"/>
      </c>
      <c r="K31" s="64">
        <f t="shared" si="4"/>
      </c>
      <c r="L31" s="60">
        <f t="shared" si="5"/>
      </c>
    </row>
    <row r="32" spans="1:12" ht="21" customHeight="1">
      <c r="A32" s="8"/>
      <c r="B32" s="8">
        <v>28</v>
      </c>
      <c r="C32" s="35"/>
      <c r="D32" s="28"/>
      <c r="E32" s="55">
        <f t="shared" si="0"/>
      </c>
      <c r="F32" s="54">
        <f t="shared" si="1"/>
      </c>
      <c r="G32" s="9"/>
      <c r="H32" s="54">
        <f t="shared" si="2"/>
      </c>
      <c r="I32" s="9"/>
      <c r="J32" s="60">
        <f t="shared" si="3"/>
      </c>
      <c r="K32" s="64">
        <f t="shared" si="4"/>
      </c>
      <c r="L32" s="60">
        <f t="shared" si="5"/>
      </c>
    </row>
    <row r="33" spans="1:12" ht="21" customHeight="1">
      <c r="A33" s="8"/>
      <c r="B33" s="8">
        <v>29</v>
      </c>
      <c r="C33" s="35"/>
      <c r="D33" s="28"/>
      <c r="E33" s="55">
        <f t="shared" si="0"/>
      </c>
      <c r="F33" s="54">
        <f t="shared" si="1"/>
      </c>
      <c r="G33" s="9"/>
      <c r="H33" s="54">
        <f t="shared" si="2"/>
      </c>
      <c r="I33" s="9"/>
      <c r="J33" s="60">
        <f t="shared" si="3"/>
      </c>
      <c r="K33" s="64">
        <f t="shared" si="4"/>
      </c>
      <c r="L33" s="60">
        <f t="shared" si="5"/>
      </c>
    </row>
    <row r="34" spans="1:12" ht="21" customHeight="1">
      <c r="A34" s="8"/>
      <c r="B34" s="8">
        <v>30</v>
      </c>
      <c r="C34" s="35"/>
      <c r="D34" s="28"/>
      <c r="E34" s="55">
        <f t="shared" si="0"/>
      </c>
      <c r="F34" s="54">
        <f t="shared" si="1"/>
      </c>
      <c r="G34" s="9"/>
      <c r="H34" s="54">
        <f t="shared" si="2"/>
      </c>
      <c r="I34" s="9"/>
      <c r="J34" s="60">
        <f t="shared" si="3"/>
      </c>
      <c r="K34" s="64">
        <f t="shared" si="4"/>
      </c>
      <c r="L34" s="60">
        <f t="shared" si="5"/>
      </c>
    </row>
    <row r="35" spans="1:12" ht="21" customHeight="1">
      <c r="A35" s="8"/>
      <c r="B35" s="8">
        <v>31</v>
      </c>
      <c r="C35" s="35"/>
      <c r="D35" s="28"/>
      <c r="E35" s="55">
        <f t="shared" si="0"/>
      </c>
      <c r="F35" s="54">
        <f t="shared" si="1"/>
      </c>
      <c r="G35" s="9"/>
      <c r="H35" s="54">
        <f t="shared" si="2"/>
      </c>
      <c r="I35" s="9"/>
      <c r="J35" s="60">
        <f t="shared" si="3"/>
      </c>
      <c r="K35" s="64">
        <f t="shared" si="4"/>
      </c>
      <c r="L35" s="60">
        <f t="shared" si="5"/>
      </c>
    </row>
    <row r="36" spans="1:12" ht="21" customHeight="1">
      <c r="A36" s="8"/>
      <c r="B36" s="8">
        <v>32</v>
      </c>
      <c r="C36" s="35"/>
      <c r="D36" s="28"/>
      <c r="E36" s="55">
        <f t="shared" si="0"/>
      </c>
      <c r="F36" s="54">
        <f t="shared" si="1"/>
      </c>
      <c r="G36" s="9"/>
      <c r="H36" s="54">
        <f t="shared" si="2"/>
      </c>
      <c r="I36" s="9"/>
      <c r="J36" s="60">
        <f t="shared" si="3"/>
      </c>
      <c r="K36" s="64">
        <f t="shared" si="4"/>
      </c>
      <c r="L36" s="60">
        <f t="shared" si="5"/>
      </c>
    </row>
    <row r="37" spans="1:12" ht="21" customHeight="1">
      <c r="A37" s="8"/>
      <c r="B37" s="8">
        <v>33</v>
      </c>
      <c r="C37" s="35"/>
      <c r="D37" s="28"/>
      <c r="E37" s="55">
        <f t="shared" si="0"/>
      </c>
      <c r="F37" s="54">
        <f t="shared" si="1"/>
      </c>
      <c r="G37" s="9"/>
      <c r="H37" s="54">
        <f t="shared" si="2"/>
      </c>
      <c r="I37" s="9"/>
      <c r="J37" s="60">
        <f t="shared" si="3"/>
      </c>
      <c r="K37" s="64">
        <f t="shared" si="4"/>
      </c>
      <c r="L37" s="60">
        <f t="shared" si="5"/>
      </c>
    </row>
    <row r="38" spans="1:12" ht="21" customHeight="1">
      <c r="A38" s="17"/>
      <c r="B38" s="8">
        <v>34</v>
      </c>
      <c r="C38" s="36"/>
      <c r="D38" s="30"/>
      <c r="E38" s="56"/>
      <c r="F38" s="68"/>
      <c r="G38" s="18"/>
      <c r="H38" s="68"/>
      <c r="I38" s="18"/>
      <c r="J38" s="69"/>
      <c r="K38" s="65"/>
      <c r="L38" s="69"/>
    </row>
    <row r="39" spans="1:12" ht="21" customHeight="1">
      <c r="A39" s="17"/>
      <c r="B39" s="8">
        <v>35</v>
      </c>
      <c r="C39" s="36"/>
      <c r="D39" s="30"/>
      <c r="E39" s="56">
        <f t="shared" si="0"/>
      </c>
      <c r="F39" s="57">
        <f t="shared" si="1"/>
      </c>
      <c r="G39" s="18"/>
      <c r="H39" s="57">
        <f t="shared" si="2"/>
      </c>
      <c r="I39" s="18"/>
      <c r="J39" s="61">
        <f t="shared" si="3"/>
      </c>
      <c r="K39" s="65">
        <f t="shared" si="4"/>
      </c>
      <c r="L39" s="61">
        <f t="shared" si="5"/>
      </c>
    </row>
    <row r="40" spans="1:12" ht="21" customHeight="1">
      <c r="A40" s="100" t="s">
        <v>15</v>
      </c>
      <c r="B40" s="101"/>
      <c r="C40" s="101"/>
      <c r="D40" s="45">
        <f>SUM(D4:D39)</f>
        <v>0</v>
      </c>
      <c r="E40" s="58">
        <f>SUM(E4:E39)</f>
        <v>0</v>
      </c>
      <c r="F40" s="59" t="e">
        <f>E40/D40</f>
        <v>#DIV/0!</v>
      </c>
      <c r="G40" s="31">
        <f>SUM(G4:G39)</f>
        <v>0</v>
      </c>
      <c r="H40" s="59" t="e">
        <f>G40/D40</f>
        <v>#DIV/0!</v>
      </c>
      <c r="I40" s="31">
        <f>SUM(I4:I39)</f>
        <v>0</v>
      </c>
      <c r="J40" s="62" t="e">
        <f>I40/D40</f>
        <v>#DIV/0!</v>
      </c>
      <c r="K40" s="66">
        <f>SUM(K4:K39)</f>
        <v>0</v>
      </c>
      <c r="L40" s="62" t="e">
        <f>IF(D40="","",1-F40)</f>
        <v>#DIV/0!</v>
      </c>
    </row>
  </sheetData>
  <sheetProtection/>
  <mergeCells count="6">
    <mergeCell ref="A40:C40"/>
    <mergeCell ref="B4:D4"/>
    <mergeCell ref="A2:D2"/>
    <mergeCell ref="E2:L2"/>
    <mergeCell ref="B3:C3"/>
    <mergeCell ref="E4:L4"/>
  </mergeCells>
  <conditionalFormatting sqref="D40">
    <cfRule type="cellIs" priority="1" dxfId="2" operator="equal">
      <formula>内訳書!#REF!</formula>
    </cfRule>
  </conditionalFormatting>
  <printOptions/>
  <pageMargins left="0.31496062992125984" right="0.31496062992125984" top="0.7480314960629921" bottom="0.35433070866141736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PC784</dc:creator>
  <cp:keywords/>
  <dc:description/>
  <cp:lastModifiedBy>石井 健一（管理者）</cp:lastModifiedBy>
  <cp:lastPrinted>2019-10-17T03:55:21Z</cp:lastPrinted>
  <dcterms:created xsi:type="dcterms:W3CDTF">2015-05-27T08:06:13Z</dcterms:created>
  <dcterms:modified xsi:type="dcterms:W3CDTF">2019-10-18T09:12:47Z</dcterms:modified>
  <cp:category/>
  <cp:version/>
  <cp:contentType/>
  <cp:contentStatus/>
</cp:coreProperties>
</file>